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no\Documents\"/>
    </mc:Choice>
  </mc:AlternateContent>
  <xr:revisionPtr revIDLastSave="0" documentId="13_ncr:1_{10CC0101-82EA-4A0B-814A-7E3DCE370AC9}" xr6:coauthVersionLast="46" xr6:coauthVersionMax="46" xr10:uidLastSave="{00000000-0000-0000-0000-000000000000}"/>
  <bookViews>
    <workbookView xWindow="-108" yWindow="-108" windowWidth="30936" windowHeight="16896" xr2:uid="{7BA1819A-2AA4-4813-B76A-4481993C4EAD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3" i="1" l="1"/>
</calcChain>
</file>

<file path=xl/sharedStrings.xml><?xml version="1.0" encoding="utf-8"?>
<sst xmlns="http://schemas.openxmlformats.org/spreadsheetml/2006/main" count="250" uniqueCount="214">
  <si>
    <t>Turistička zajednica grada Šibenika</t>
  </si>
  <si>
    <t>Fausta Vrančića 18</t>
  </si>
  <si>
    <t>OIB: 80775685291</t>
  </si>
  <si>
    <t xml:space="preserve">FINANCIJSKO IZVJEŠĆE </t>
  </si>
  <si>
    <t>ZA 2020. GODINU</t>
  </si>
  <si>
    <t>TZ GRADA ŠIBENIKA</t>
  </si>
  <si>
    <t>RB</t>
  </si>
  <si>
    <t>PRIHODI PO VRSTAMA</t>
  </si>
  <si>
    <t>planirano</t>
  </si>
  <si>
    <t>rebalans</t>
  </si>
  <si>
    <t>ostvareno</t>
  </si>
  <si>
    <t xml:space="preserve">indeks </t>
  </si>
  <si>
    <t>1.</t>
  </si>
  <si>
    <t xml:space="preserve">PRIHODI OD BORAVIŠNE PRISTOJBE  </t>
  </si>
  <si>
    <t>1.1.</t>
  </si>
  <si>
    <t>prihodi bp smještaj</t>
  </si>
  <si>
    <t>1.2.</t>
  </si>
  <si>
    <t>prihodi bp nautika</t>
  </si>
  <si>
    <t>2.</t>
  </si>
  <si>
    <t xml:space="preserve">PRIHODI OD TURISTIČKE ČLANARINE  </t>
  </si>
  <si>
    <t>3.</t>
  </si>
  <si>
    <t>PRIHODI IZ PRORAČUNA GRADA</t>
  </si>
  <si>
    <t>3.1.</t>
  </si>
  <si>
    <t>za programske aktivnosti</t>
  </si>
  <si>
    <t>3.2.</t>
  </si>
  <si>
    <t>za funkcioniranje turističkog ureda</t>
  </si>
  <si>
    <t>4.</t>
  </si>
  <si>
    <t>PRIHODI OD DRUGIH AKTIVNOSTI.</t>
  </si>
  <si>
    <t>5.</t>
  </si>
  <si>
    <t>PRIJENOS PRIHODA PRETHODNE GODINE</t>
  </si>
  <si>
    <t>6.</t>
  </si>
  <si>
    <t>OSTALI NESPOMENUTI PRIHODI</t>
  </si>
  <si>
    <t xml:space="preserve">SVEUKUPNO PRIHODI </t>
  </si>
  <si>
    <t>RASHODI PO VRSTAMA</t>
  </si>
  <si>
    <t>I.</t>
  </si>
  <si>
    <t>ADMINISTRATIVNI RASHODI</t>
  </si>
  <si>
    <t>RASHODI ZA RADNIKE</t>
  </si>
  <si>
    <t>Izdaci za radnike ureda</t>
  </si>
  <si>
    <t>Izdaci za radnike TIC-a i punktova</t>
  </si>
  <si>
    <t>RASHODI UREDA</t>
  </si>
  <si>
    <t>2.1.</t>
  </si>
  <si>
    <t>Materijalni izdaci</t>
  </si>
  <si>
    <t>UREDSKI MATERIJAL</t>
  </si>
  <si>
    <t>REŽIJSKI TROŠKOVI</t>
  </si>
  <si>
    <t>REPREZENTACIJA</t>
  </si>
  <si>
    <t>OSTALI MATERIJALNI IZDACI</t>
  </si>
  <si>
    <t>OPREMA</t>
  </si>
  <si>
    <t>PUNKTOVI OPREMA</t>
  </si>
  <si>
    <t>2.2.</t>
  </si>
  <si>
    <t>Izdaci za usluge</t>
  </si>
  <si>
    <t>PRIJEVOZ, TELEFON, POŠTARINA</t>
  </si>
  <si>
    <t>NAJAM PROSTORA</t>
  </si>
  <si>
    <t>REVIZIJSKI UVID</t>
  </si>
  <si>
    <t>OSTALI IZDACI ZA USLUGE</t>
  </si>
  <si>
    <t>IZDACI ZA KREDIT- GLAVNICA</t>
  </si>
  <si>
    <t>KAMATE KREDIT</t>
  </si>
  <si>
    <t>2.3.</t>
  </si>
  <si>
    <t>Nematerijalni izdaci</t>
  </si>
  <si>
    <t>AUTOMOBIL</t>
  </si>
  <si>
    <t>OSIGURANJE</t>
  </si>
  <si>
    <t>2.4.</t>
  </si>
  <si>
    <t>Financijski izdaci</t>
  </si>
  <si>
    <t>Bankarske usluge</t>
  </si>
  <si>
    <t>RASHODI ZA RAD TIJELA TZ-e</t>
  </si>
  <si>
    <t>II.</t>
  </si>
  <si>
    <t>DIZAJN VRIJEDNOSTI</t>
  </si>
  <si>
    <t>POTICANJE I SUDJELOVANJE U UREĐENJU GRADA</t>
  </si>
  <si>
    <t>Naselja/Gradske četvrti</t>
  </si>
  <si>
    <t>Žaborić</t>
  </si>
  <si>
    <t>Zablaće</t>
  </si>
  <si>
    <t>Jadrija</t>
  </si>
  <si>
    <t>Raslina</t>
  </si>
  <si>
    <t>Zaton</t>
  </si>
  <si>
    <t>Kaprije</t>
  </si>
  <si>
    <t>Lozovac</t>
  </si>
  <si>
    <t>Žirje</t>
  </si>
  <si>
    <t>Jadrtovac</t>
  </si>
  <si>
    <t xml:space="preserve">Dubrava </t>
  </si>
  <si>
    <t>Vrpolje-Danilo</t>
  </si>
  <si>
    <t>Pješačko-biciklističke staze</t>
  </si>
  <si>
    <t>PROJEKT VOLIM HRVATSKU</t>
  </si>
  <si>
    <t>MANIFESTACIJE</t>
  </si>
  <si>
    <t>Kulturno-zabavne</t>
  </si>
  <si>
    <t>USKRSNI DORUČAK</t>
  </si>
  <si>
    <t>VEČERI ŠIBENSKE KLAPSKE PJESME</t>
  </si>
  <si>
    <t>SAJAM U SREDNJOVJEKOVNOM ŠIBENIKU</t>
  </si>
  <si>
    <t>KONCERT ZA 1. SVIBNJA</t>
  </si>
  <si>
    <t>ĐIR PO GRADU</t>
  </si>
  <si>
    <t>RIBARSKE FEŠTE</t>
  </si>
  <si>
    <t>OBILJEŽAVANJE ROĐENDANA D.PETROVIĆA</t>
  </si>
  <si>
    <t>NOVA GODINA-ADVENTURA</t>
  </si>
  <si>
    <t>BOŽIĆNI KONCERTI</t>
  </si>
  <si>
    <t>REZERVA</t>
  </si>
  <si>
    <t>SREDSTVA ZA "FEŠTICE" U ORGANIZACIJI  MO</t>
  </si>
  <si>
    <t>PROJEKT MARTINSKA</t>
  </si>
  <si>
    <t>POTPORE PREMA POSEBNIM ODLUKAMA VIJEĆA</t>
  </si>
  <si>
    <t>LIGHT IS LIFE</t>
  </si>
  <si>
    <t>Sportske manifestacije</t>
  </si>
  <si>
    <t>3.3.</t>
  </si>
  <si>
    <t>Ekološke manifestacije</t>
  </si>
  <si>
    <t>3.4.</t>
  </si>
  <si>
    <t>Potpore projektima i manifestacijama</t>
  </si>
  <si>
    <t>3.4.1.</t>
  </si>
  <si>
    <t>Potpore po javnom pozivu</t>
  </si>
  <si>
    <t>ORGULJAŠKA LJETNA ŠKOLA</t>
  </si>
  <si>
    <t>23.VEČERI DALMATINSKE ŠANSONE</t>
  </si>
  <si>
    <t>9. CROATIAN TRAVEL FESTIVAL</t>
  </si>
  <si>
    <t>60.MDF</t>
  </si>
  <si>
    <t>PROJECT VOJARNA OPEN AIR</t>
  </si>
  <si>
    <t>SUPERTOON</t>
  </si>
  <si>
    <t>ADRIA CANTANT</t>
  </si>
  <si>
    <t>TUNEL-GLAZBENA SEZONA 2020.</t>
  </si>
  <si>
    <t>COLLAGE &amp; LHF</t>
  </si>
  <si>
    <t>LEN EUROPA CUP</t>
  </si>
  <si>
    <t>2.REGATA KUPA DALMACIJE</t>
  </si>
  <si>
    <t>5.ŠIBENSKIH DESET DRAŽENOVA ČETVROKA</t>
  </si>
  <si>
    <t>2.MEĐUNARODNI FESTIVAL DJEČJEG FOLKOLRA</t>
  </si>
  <si>
    <t>SPORTSKE IGRE UMIROVLJENIKA</t>
  </si>
  <si>
    <t>KINO ARHIPELAG</t>
  </si>
  <si>
    <t>MINI GRAND PRIX "SVETI MIHOVIL"</t>
  </si>
  <si>
    <t>LJETUJ NA MARTINSKOJ</t>
  </si>
  <si>
    <t>SVJETSKO PRV.UTRKA KARIĆA</t>
  </si>
  <si>
    <t>OFF JAZZ&amp;BLUES</t>
  </si>
  <si>
    <t>KULTURALJKA 2020</t>
  </si>
  <si>
    <t>REGIUS</t>
  </si>
  <si>
    <t>DALMATINSKA KARATE LIGA</t>
  </si>
  <si>
    <t>ŠIBENIK DANCE FESTIVAL</t>
  </si>
  <si>
    <t>FALIŠ</t>
  </si>
  <si>
    <t>LJETNI PROGRAM KVIZ UDRUGE</t>
  </si>
  <si>
    <t>ŠIBENIK BAR  BATTLE</t>
  </si>
  <si>
    <t>ADVENTURE SPORT LIGA -  DAJ 5 ZA MENE</t>
  </si>
  <si>
    <t>CHEF`S STAGE</t>
  </si>
  <si>
    <t>OCTOBEER FEST</t>
  </si>
  <si>
    <t>UPOZNAJ ŽIRJE PUTEM 7 VRHOVA</t>
  </si>
  <si>
    <t>FESTIVAL HRVATSKOG OTOČNOG PROIZVODA</t>
  </si>
  <si>
    <t>MEĐ, NOGOMETNI TURNIR VETERANA</t>
  </si>
  <si>
    <t>NAJLJEPŠA MAMA HRVATSKE</t>
  </si>
  <si>
    <t>GLOBO ART &amp; WINE</t>
  </si>
  <si>
    <t>21. REGATA - VALOVI ŠIBENIKA</t>
  </si>
  <si>
    <t>EUOREPAN MATCH RACE TOUR GRAND FINALE</t>
  </si>
  <si>
    <t>PRVESTVO HRVATSKE KLASA OPTIMIST</t>
  </si>
  <si>
    <t>FINALNI TURNIR PH ZA MLAĐE KADETE</t>
  </si>
  <si>
    <t>MEĐUNARODNI PETANQUE TURNIR</t>
  </si>
  <si>
    <t>ZIMSKI RUKOMETNI KAMP</t>
  </si>
  <si>
    <t>RIBARSKA FEŠTA - UDRUGE</t>
  </si>
  <si>
    <t>3.4.2.</t>
  </si>
  <si>
    <t>Potpore van plana i programa</t>
  </si>
  <si>
    <t>POTPORA LjETNIM KONCERTIMA I FESTIVALIMA</t>
  </si>
  <si>
    <t xml:space="preserve">LEWISON WOOD - PUTOPISAC </t>
  </si>
  <si>
    <t>ŠIBENSKA NOČ - VATROMET</t>
  </si>
  <si>
    <t>PRVENSTVO U LOVU LIGANJA</t>
  </si>
  <si>
    <t xml:space="preserve">POLJANA - OTVARANJE </t>
  </si>
  <si>
    <t xml:space="preserve">NIKOLA TESLA - KULTURNA RUTA </t>
  </si>
  <si>
    <t>3.4.3.</t>
  </si>
  <si>
    <t>Potpore iz programa " idemo do grada"</t>
  </si>
  <si>
    <t>Novi proizvodi</t>
  </si>
  <si>
    <t>ŠIBENIK CITY CARD</t>
  </si>
  <si>
    <t>MOBILNI INFO</t>
  </si>
  <si>
    <t>COMUNITY MANAGMENT</t>
  </si>
  <si>
    <t>PROJEKT TOURISM FOR ALL</t>
  </si>
  <si>
    <t>PROJEKT SLIDES</t>
  </si>
  <si>
    <t>Potpora razvoju DMK-a</t>
  </si>
  <si>
    <t>III.</t>
  </si>
  <si>
    <t xml:space="preserve">KOMUNIKACIJA VRIJEDNOSTI </t>
  </si>
  <si>
    <t>ONLINE KOMUNIKACIJE</t>
  </si>
  <si>
    <t>Internet oglašavanje</t>
  </si>
  <si>
    <t xml:space="preserve">Internet stranice i upravljanje stranicama  </t>
  </si>
  <si>
    <t>OFFLINE KOMUNIKACIJE</t>
  </si>
  <si>
    <t>Oglašavanje u promotivnim kampanjama</t>
  </si>
  <si>
    <t xml:space="preserve">Opće oglašavanje </t>
  </si>
  <si>
    <t xml:space="preserve">Brošure i ostali tiskani materijali </t>
  </si>
  <si>
    <t>TISAK I DORADA PROSPEKATA I OST.MATERIJALA</t>
  </si>
  <si>
    <t>MAPA GRADA I INFO PLAN GRADA</t>
  </si>
  <si>
    <t>IZRADA LETAKA ZA MJESTA I OTOKE</t>
  </si>
  <si>
    <t>PLAKATI I POSTERI</t>
  </si>
  <si>
    <t>IN YOUR POCKET</t>
  </si>
  <si>
    <t>DJEČJI VODIČ</t>
  </si>
  <si>
    <t>GASTRO VODIČ</t>
  </si>
  <si>
    <t>Suveniri i promo materijali</t>
  </si>
  <si>
    <t>2.5.</t>
  </si>
  <si>
    <t>Info table</t>
  </si>
  <si>
    <t>2.6.</t>
  </si>
  <si>
    <t>Smeđa signalizacija</t>
  </si>
  <si>
    <t>IV.</t>
  </si>
  <si>
    <t>DISTRIBUCIJA I PRODAJA VRIJEDNOSTI</t>
  </si>
  <si>
    <t xml:space="preserve">Sajmovi  </t>
  </si>
  <si>
    <t>Studijska putovanja-novinari</t>
  </si>
  <si>
    <t>Posebne prezentacije</t>
  </si>
  <si>
    <t>Potpora kongresnom turizmu</t>
  </si>
  <si>
    <t>V.</t>
  </si>
  <si>
    <t>INTERNI MARKETING</t>
  </si>
  <si>
    <t xml:space="preserve">Edukacija </t>
  </si>
  <si>
    <t>Koordinacija djelovanja i nadzor sustava TZ-a</t>
  </si>
  <si>
    <t>Nagrade i priznanja</t>
  </si>
  <si>
    <t>VI.</t>
  </si>
  <si>
    <t>MARKETINŠKA INFRASTRUKTURA</t>
  </si>
  <si>
    <t>Proizvodnja multimedijalnih materijala</t>
  </si>
  <si>
    <t>Istraživanje tržišta</t>
  </si>
  <si>
    <t>Formiranje baze podataka</t>
  </si>
  <si>
    <t>Suradnja s međunarodnim institucijama</t>
  </si>
  <si>
    <t>Banka fotografija i priprema u izdavaštvu</t>
  </si>
  <si>
    <t xml:space="preserve">Jedinstveni turistički informacijski sustav </t>
  </si>
  <si>
    <t>VII.</t>
  </si>
  <si>
    <t>POSEBNI PROGRAMI</t>
  </si>
  <si>
    <t>Poticanje razvoja nerazvijenih turist. Područja</t>
  </si>
  <si>
    <t>VIII.</t>
  </si>
  <si>
    <t>OSTALO (planovi razvoja turizma)</t>
  </si>
  <si>
    <t>IX.</t>
  </si>
  <si>
    <t>TRANSFER BORAVIŠNE PRISTOJBE GRADU</t>
  </si>
  <si>
    <t>Transfer 30% boravišne pristojbe</t>
  </si>
  <si>
    <t>X.</t>
  </si>
  <si>
    <t xml:space="preserve">POKRIVANJE MANJKA IZ PRETHODNE GODINE </t>
  </si>
  <si>
    <t>,</t>
  </si>
  <si>
    <t>SVEUKUPNO RASHODI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</si>
</sst>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kn&quot;;[Red]\-#,##0.00\ &quot;kn&quot;"/>
    <numFmt numFmtId="164" formatCode="#,##0_ ;[Red]\-#,##0\ "/>
  </numFmts>
  <fonts count="2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Trebuchet MS"/>
      <family val="2"/>
      <charset val="238"/>
    </font>
    <font>
      <b/>
      <sz val="14"/>
      <name val="Trebuchet MS"/>
      <family val="2"/>
      <charset val="238"/>
    </font>
    <font>
      <b/>
      <sz val="12"/>
      <name val="Trebuchet MS"/>
      <family val="2"/>
      <charset val="238"/>
    </font>
    <font>
      <b/>
      <sz val="10"/>
      <color indexed="8"/>
      <name val="Calibri"/>
      <family val="2"/>
      <charset val="238"/>
    </font>
    <font>
      <i/>
      <sz val="10"/>
      <color indexed="8"/>
      <name val="Calibri"/>
      <family val="2"/>
      <charset val="238"/>
    </font>
    <font>
      <i/>
      <sz val="10"/>
      <name val="Calibri"/>
      <family val="2"/>
    </font>
    <font>
      <i/>
      <sz val="10"/>
      <name val="Calibri"/>
      <family val="2"/>
      <charset val="238"/>
    </font>
    <font>
      <b/>
      <sz val="10"/>
      <name val="Calibri"/>
      <family val="2"/>
    </font>
    <font>
      <b/>
      <i/>
      <sz val="10"/>
      <color indexed="8"/>
      <name val="Calibri"/>
      <family val="2"/>
      <charset val="238"/>
    </font>
    <font>
      <b/>
      <i/>
      <sz val="10"/>
      <name val="Calibri"/>
      <family val="2"/>
      <charset val="238"/>
    </font>
    <font>
      <b/>
      <i/>
      <sz val="10"/>
      <name val="Calibri"/>
      <family val="2"/>
    </font>
    <font>
      <b/>
      <sz val="10"/>
      <name val="Calibri"/>
      <family val="2"/>
      <charset val="238"/>
    </font>
    <font>
      <b/>
      <i/>
      <sz val="10"/>
      <color indexed="8"/>
      <name val="Calibri"/>
      <family val="2"/>
    </font>
    <font>
      <i/>
      <sz val="10"/>
      <color indexed="8"/>
      <name val="Calibri"/>
      <family val="2"/>
    </font>
    <font>
      <sz val="10"/>
      <color theme="1"/>
      <name val="Calibri"/>
      <family val="2"/>
      <charset val="238"/>
      <scheme val="minor"/>
    </font>
    <font>
      <i/>
      <sz val="10"/>
      <name val="Calibri"/>
      <family val="2"/>
      <scheme val="minor"/>
    </font>
    <font>
      <sz val="10"/>
      <name val="Calibri"/>
      <family val="2"/>
      <charset val="238"/>
      <scheme val="minor"/>
    </font>
    <font>
      <i/>
      <sz val="11"/>
      <name val="Calibri"/>
      <family val="2"/>
      <scheme val="minor"/>
    </font>
    <font>
      <sz val="10"/>
      <name val="Calibri"/>
      <family val="2"/>
    </font>
    <font>
      <sz val="10"/>
      <color indexed="8"/>
      <name val="Calibri"/>
      <family val="2"/>
      <charset val="238"/>
    </font>
    <font>
      <b/>
      <sz val="10"/>
      <color theme="1"/>
      <name val="Calibri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51">
    <xf numFmtId="0" fontId="0" fillId="0" borderId="0" xfId="0"/>
    <xf numFmtId="0" fontId="2" fillId="0" borderId="0" xfId="1" applyFont="1" applyAlignment="1">
      <alignment horizontal="left"/>
    </xf>
    <xf numFmtId="3" fontId="2" fillId="0" borderId="0" xfId="1" applyNumberFormat="1" applyFont="1" applyAlignment="1">
      <alignment horizontal="left"/>
    </xf>
    <xf numFmtId="1" fontId="2" fillId="0" borderId="0" xfId="1" applyNumberFormat="1" applyFont="1" applyAlignment="1">
      <alignment horizontal="left"/>
    </xf>
    <xf numFmtId="1" fontId="2" fillId="2" borderId="0" xfId="1" applyNumberFormat="1" applyFont="1" applyFill="1" applyAlignment="1">
      <alignment horizontal="left"/>
    </xf>
    <xf numFmtId="0" fontId="3" fillId="3" borderId="0" xfId="1" applyFont="1" applyFill="1" applyAlignment="1">
      <alignment horizontal="center" vertical="center"/>
    </xf>
    <xf numFmtId="0" fontId="3" fillId="2" borderId="0" xfId="1" applyFont="1" applyFill="1" applyAlignment="1">
      <alignment horizontal="center" vertical="center"/>
    </xf>
    <xf numFmtId="0" fontId="3" fillId="3" borderId="0" xfId="1" applyFont="1" applyFill="1" applyAlignment="1">
      <alignment horizontal="center"/>
    </xf>
    <xf numFmtId="0" fontId="3" fillId="2" borderId="0" xfId="1" applyFont="1" applyFill="1" applyAlignment="1">
      <alignment horizontal="center"/>
    </xf>
    <xf numFmtId="0" fontId="4" fillId="0" borderId="0" xfId="1" applyFont="1" applyAlignment="1">
      <alignment horizontal="center"/>
    </xf>
    <xf numFmtId="0" fontId="4" fillId="2" borderId="0" xfId="1" applyFont="1" applyFill="1" applyAlignment="1">
      <alignment horizontal="center"/>
    </xf>
    <xf numFmtId="0" fontId="4" fillId="0" borderId="0" xfId="1" applyFont="1" applyAlignment="1">
      <alignment horizontal="left"/>
    </xf>
    <xf numFmtId="0" fontId="4" fillId="2" borderId="0" xfId="1" applyFont="1" applyFill="1" applyAlignment="1">
      <alignment horizontal="left"/>
    </xf>
    <xf numFmtId="0" fontId="5" fillId="4" borderId="1" xfId="1" applyFont="1" applyFill="1" applyBorder="1" applyAlignment="1">
      <alignment horizontal="left"/>
    </xf>
    <xf numFmtId="0" fontId="5" fillId="4" borderId="2" xfId="1" applyFont="1" applyFill="1" applyBorder="1" applyAlignment="1">
      <alignment horizontal="left"/>
    </xf>
    <xf numFmtId="0" fontId="5" fillId="4" borderId="2" xfId="1" applyFont="1" applyFill="1" applyBorder="1" applyAlignment="1">
      <alignment horizontal="center"/>
    </xf>
    <xf numFmtId="3" fontId="5" fillId="4" borderId="2" xfId="1" applyNumberFormat="1" applyFont="1" applyFill="1" applyBorder="1" applyAlignment="1">
      <alignment horizontal="center"/>
    </xf>
    <xf numFmtId="1" fontId="5" fillId="4" borderId="3" xfId="1" applyNumberFormat="1" applyFont="1" applyFill="1" applyBorder="1" applyAlignment="1">
      <alignment horizontal="center"/>
    </xf>
    <xf numFmtId="1" fontId="5" fillId="2" borderId="0" xfId="1" applyNumberFormat="1" applyFont="1" applyFill="1" applyAlignment="1">
      <alignment horizontal="center"/>
    </xf>
    <xf numFmtId="0" fontId="6" fillId="5" borderId="4" xfId="1" applyFont="1" applyFill="1" applyBorder="1" applyAlignment="1">
      <alignment horizontal="left"/>
    </xf>
    <xf numFmtId="0" fontId="6" fillId="5" borderId="5" xfId="1" applyFont="1" applyFill="1" applyBorder="1" applyAlignment="1">
      <alignment horizontal="left"/>
    </xf>
    <xf numFmtId="3" fontId="7" fillId="5" borderId="6" xfId="1" applyNumberFormat="1" applyFont="1" applyFill="1" applyBorder="1" applyAlignment="1">
      <alignment horizontal="right"/>
    </xf>
    <xf numFmtId="3" fontId="7" fillId="5" borderId="7" xfId="1" applyNumberFormat="1" applyFont="1" applyFill="1" applyBorder="1" applyAlignment="1">
      <alignment horizontal="right"/>
    </xf>
    <xf numFmtId="3" fontId="7" fillId="2" borderId="0" xfId="1" applyNumberFormat="1" applyFont="1" applyFill="1" applyAlignment="1">
      <alignment horizontal="right"/>
    </xf>
    <xf numFmtId="0" fontId="6" fillId="2" borderId="4" xfId="1" applyFont="1" applyFill="1" applyBorder="1" applyAlignment="1">
      <alignment horizontal="left"/>
    </xf>
    <xf numFmtId="0" fontId="6" fillId="2" borderId="5" xfId="1" applyFont="1" applyFill="1" applyBorder="1" applyAlignment="1">
      <alignment horizontal="left"/>
    </xf>
    <xf numFmtId="3" fontId="7" fillId="0" borderId="6" xfId="1" applyNumberFormat="1" applyFont="1" applyBorder="1" applyAlignment="1">
      <alignment horizontal="right"/>
    </xf>
    <xf numFmtId="3" fontId="7" fillId="2" borderId="6" xfId="1" applyNumberFormat="1" applyFont="1" applyFill="1" applyBorder="1" applyAlignment="1">
      <alignment horizontal="right"/>
    </xf>
    <xf numFmtId="3" fontId="7" fillId="2" borderId="7" xfId="1" applyNumberFormat="1" applyFont="1" applyFill="1" applyBorder="1" applyAlignment="1">
      <alignment horizontal="right"/>
    </xf>
    <xf numFmtId="0" fontId="6" fillId="0" borderId="4" xfId="1" applyFont="1" applyBorder="1" applyAlignment="1">
      <alignment horizontal="left"/>
    </xf>
    <xf numFmtId="0" fontId="6" fillId="0" borderId="5" xfId="1" applyFont="1" applyBorder="1" applyAlignment="1">
      <alignment horizontal="left"/>
    </xf>
    <xf numFmtId="3" fontId="6" fillId="0" borderId="5" xfId="1" applyNumberFormat="1" applyFont="1" applyBorder="1" applyAlignment="1">
      <alignment horizontal="right"/>
    </xf>
    <xf numFmtId="3" fontId="7" fillId="0" borderId="7" xfId="1" applyNumberFormat="1" applyFont="1" applyBorder="1" applyAlignment="1">
      <alignment horizontal="right"/>
    </xf>
    <xf numFmtId="0" fontId="8" fillId="5" borderId="5" xfId="1" applyFont="1" applyFill="1" applyBorder="1" applyAlignment="1">
      <alignment horizontal="left"/>
    </xf>
    <xf numFmtId="0" fontId="8" fillId="0" borderId="5" xfId="1" applyFont="1" applyBorder="1" applyAlignment="1">
      <alignment horizontal="left"/>
    </xf>
    <xf numFmtId="16" fontId="6" fillId="0" borderId="4" xfId="1" applyNumberFormat="1" applyFont="1" applyBorder="1" applyAlignment="1">
      <alignment horizontal="left"/>
    </xf>
    <xf numFmtId="0" fontId="5" fillId="6" borderId="4" xfId="1" applyFont="1" applyFill="1" applyBorder="1" applyAlignment="1">
      <alignment horizontal="left"/>
    </xf>
    <xf numFmtId="0" fontId="5" fillId="6" borderId="6" xfId="1" applyFont="1" applyFill="1" applyBorder="1" applyAlignment="1">
      <alignment horizontal="left"/>
    </xf>
    <xf numFmtId="3" fontId="9" fillId="6" borderId="6" xfId="1" applyNumberFormat="1" applyFont="1" applyFill="1" applyBorder="1" applyAlignment="1">
      <alignment horizontal="right"/>
    </xf>
    <xf numFmtId="3" fontId="9" fillId="6" borderId="7" xfId="1" applyNumberFormat="1" applyFont="1" applyFill="1" applyBorder="1" applyAlignment="1">
      <alignment horizontal="right"/>
    </xf>
    <xf numFmtId="3" fontId="9" fillId="2" borderId="0" xfId="1" applyNumberFormat="1" applyFont="1" applyFill="1" applyAlignment="1">
      <alignment horizontal="right"/>
    </xf>
    <xf numFmtId="0" fontId="5" fillId="7" borderId="4" xfId="1" applyFont="1" applyFill="1" applyBorder="1" applyAlignment="1">
      <alignment horizontal="left"/>
    </xf>
    <xf numFmtId="0" fontId="5" fillId="7" borderId="6" xfId="1" applyFont="1" applyFill="1" applyBorder="1" applyAlignment="1">
      <alignment horizontal="left"/>
    </xf>
    <xf numFmtId="3" fontId="9" fillId="8" borderId="8" xfId="0" applyNumberFormat="1" applyFont="1" applyFill="1" applyBorder="1" applyAlignment="1">
      <alignment horizontal="right" vertical="center"/>
    </xf>
    <xf numFmtId="3" fontId="9" fillId="7" borderId="6" xfId="1" applyNumberFormat="1" applyFont="1" applyFill="1" applyBorder="1" applyAlignment="1">
      <alignment horizontal="right"/>
    </xf>
    <xf numFmtId="3" fontId="9" fillId="7" borderId="7" xfId="1" applyNumberFormat="1" applyFont="1" applyFill="1" applyBorder="1" applyAlignment="1">
      <alignment horizontal="right"/>
    </xf>
    <xf numFmtId="0" fontId="8" fillId="5" borderId="6" xfId="1" applyFont="1" applyFill="1" applyBorder="1" applyAlignment="1">
      <alignment horizontal="left"/>
    </xf>
    <xf numFmtId="3" fontId="7" fillId="5" borderId="6" xfId="0" applyNumberFormat="1" applyFont="1" applyFill="1" applyBorder="1" applyAlignment="1">
      <alignment horizontal="right" vertical="center"/>
    </xf>
    <xf numFmtId="3" fontId="7" fillId="5" borderId="5" xfId="1" applyNumberFormat="1" applyFont="1" applyFill="1" applyBorder="1" applyAlignment="1">
      <alignment horizontal="right"/>
    </xf>
    <xf numFmtId="0" fontId="10" fillId="0" borderId="9" xfId="1" applyFont="1" applyBorder="1" applyAlignment="1">
      <alignment horizontal="left"/>
    </xf>
    <xf numFmtId="0" fontId="11" fillId="0" borderId="10" xfId="1" applyFont="1" applyBorder="1" applyAlignment="1">
      <alignment horizontal="left"/>
    </xf>
    <xf numFmtId="3" fontId="12" fillId="0" borderId="6" xfId="0" applyNumberFormat="1" applyFont="1" applyBorder="1" applyAlignment="1">
      <alignment horizontal="right" vertical="center"/>
    </xf>
    <xf numFmtId="3" fontId="12" fillId="0" borderId="10" xfId="1" applyNumberFormat="1" applyFont="1" applyBorder="1" applyAlignment="1">
      <alignment horizontal="right"/>
    </xf>
    <xf numFmtId="3" fontId="12" fillId="0" borderId="7" xfId="1" applyNumberFormat="1" applyFont="1" applyBorder="1" applyAlignment="1">
      <alignment horizontal="right"/>
    </xf>
    <xf numFmtId="3" fontId="12" fillId="2" borderId="0" xfId="1" applyNumberFormat="1" applyFont="1" applyFill="1" applyAlignment="1">
      <alignment horizontal="right"/>
    </xf>
    <xf numFmtId="0" fontId="10" fillId="0" borderId="4" xfId="1" applyFont="1" applyBorder="1" applyAlignment="1">
      <alignment horizontal="left"/>
    </xf>
    <xf numFmtId="0" fontId="11" fillId="0" borderId="5" xfId="1" applyFont="1" applyBorder="1" applyAlignment="1">
      <alignment horizontal="left"/>
    </xf>
    <xf numFmtId="3" fontId="12" fillId="0" borderId="5" xfId="1" applyNumberFormat="1" applyFont="1" applyBorder="1" applyAlignment="1">
      <alignment horizontal="right"/>
    </xf>
    <xf numFmtId="3" fontId="7" fillId="5" borderId="11" xfId="1" applyNumberFormat="1" applyFont="1" applyFill="1" applyBorder="1" applyAlignment="1">
      <alignment horizontal="right"/>
    </xf>
    <xf numFmtId="3" fontId="12" fillId="0" borderId="6" xfId="1" applyNumberFormat="1" applyFont="1" applyBorder="1" applyAlignment="1">
      <alignment horizontal="right"/>
    </xf>
    <xf numFmtId="0" fontId="6" fillId="0" borderId="9" xfId="1" applyFont="1" applyBorder="1" applyAlignment="1">
      <alignment horizontal="left"/>
    </xf>
    <xf numFmtId="0" fontId="8" fillId="0" borderId="10" xfId="1" applyFont="1" applyBorder="1" applyAlignment="1">
      <alignment horizontal="left"/>
    </xf>
    <xf numFmtId="3" fontId="7" fillId="0" borderId="12" xfId="1" applyNumberFormat="1" applyFont="1" applyBorder="1" applyAlignment="1">
      <alignment horizontal="right"/>
    </xf>
    <xf numFmtId="3" fontId="7" fillId="0" borderId="13" xfId="1" applyNumberFormat="1" applyFont="1" applyBorder="1" applyAlignment="1">
      <alignment horizontal="right"/>
    </xf>
    <xf numFmtId="0" fontId="6" fillId="0" borderId="10" xfId="1" applyFont="1" applyBorder="1" applyAlignment="1">
      <alignment horizontal="left"/>
    </xf>
    <xf numFmtId="3" fontId="7" fillId="0" borderId="12" xfId="1" quotePrefix="1" applyNumberFormat="1" applyFont="1" applyBorder="1" applyAlignment="1">
      <alignment horizontal="right"/>
    </xf>
    <xf numFmtId="0" fontId="10" fillId="0" borderId="5" xfId="1" applyFont="1" applyBorder="1" applyAlignment="1">
      <alignment horizontal="left"/>
    </xf>
    <xf numFmtId="3" fontId="12" fillId="0" borderId="6" xfId="1" quotePrefix="1" applyNumberFormat="1" applyFont="1" applyBorder="1" applyAlignment="1">
      <alignment horizontal="right"/>
    </xf>
    <xf numFmtId="8" fontId="6" fillId="0" borderId="9" xfId="1" applyNumberFormat="1" applyFont="1" applyBorder="1" applyAlignment="1">
      <alignment horizontal="left"/>
    </xf>
    <xf numFmtId="8" fontId="8" fillId="0" borderId="10" xfId="1" applyNumberFormat="1" applyFont="1" applyBorder="1" applyAlignment="1">
      <alignment horizontal="left"/>
    </xf>
    <xf numFmtId="164" fontId="7" fillId="0" borderId="12" xfId="1" applyNumberFormat="1" applyFont="1" applyBorder="1" applyAlignment="1">
      <alignment horizontal="right"/>
    </xf>
    <xf numFmtId="3" fontId="7" fillId="0" borderId="6" xfId="1" quotePrefix="1" applyNumberFormat="1" applyFont="1" applyBorder="1" applyAlignment="1">
      <alignment horizontal="right"/>
    </xf>
    <xf numFmtId="16" fontId="11" fillId="0" borderId="4" xfId="1" applyNumberFormat="1" applyFont="1" applyBorder="1" applyAlignment="1">
      <alignment horizontal="left"/>
    </xf>
    <xf numFmtId="16" fontId="10" fillId="5" borderId="14" xfId="1" applyNumberFormat="1" applyFont="1" applyFill="1" applyBorder="1" applyAlignment="1">
      <alignment horizontal="left"/>
    </xf>
    <xf numFmtId="0" fontId="6" fillId="5" borderId="15" xfId="1" applyFont="1" applyFill="1" applyBorder="1" applyAlignment="1">
      <alignment horizontal="left"/>
    </xf>
    <xf numFmtId="3" fontId="7" fillId="5" borderId="15" xfId="1" quotePrefix="1" applyNumberFormat="1" applyFont="1" applyFill="1" applyBorder="1" applyAlignment="1">
      <alignment horizontal="right"/>
    </xf>
    <xf numFmtId="3" fontId="12" fillId="5" borderId="16" xfId="1" applyNumberFormat="1" applyFont="1" applyFill="1" applyBorder="1" applyAlignment="1">
      <alignment horizontal="right"/>
    </xf>
    <xf numFmtId="0" fontId="5" fillId="7" borderId="17" xfId="1" applyFont="1" applyFill="1" applyBorder="1" applyAlignment="1">
      <alignment horizontal="left"/>
    </xf>
    <xf numFmtId="0" fontId="13" fillId="7" borderId="18" xfId="1" applyFont="1" applyFill="1" applyBorder="1" applyAlignment="1">
      <alignment horizontal="left"/>
    </xf>
    <xf numFmtId="3" fontId="9" fillId="7" borderId="19" xfId="1" applyNumberFormat="1" applyFont="1" applyFill="1" applyBorder="1" applyAlignment="1">
      <alignment horizontal="right"/>
    </xf>
    <xf numFmtId="3" fontId="9" fillId="7" borderId="20" xfId="1" applyNumberFormat="1" applyFont="1" applyFill="1" applyBorder="1" applyAlignment="1">
      <alignment horizontal="right"/>
    </xf>
    <xf numFmtId="0" fontId="6" fillId="5" borderId="21" xfId="1" applyFont="1" applyFill="1" applyBorder="1" applyAlignment="1">
      <alignment horizontal="left"/>
    </xf>
    <xf numFmtId="0" fontId="8" fillId="5" borderId="22" xfId="1" applyFont="1" applyFill="1" applyBorder="1" applyAlignment="1">
      <alignment horizontal="left"/>
    </xf>
    <xf numFmtId="3" fontId="12" fillId="5" borderId="11" xfId="1" applyNumberFormat="1" applyFont="1" applyFill="1" applyBorder="1" applyAlignment="1">
      <alignment horizontal="right"/>
    </xf>
    <xf numFmtId="3" fontId="12" fillId="5" borderId="23" xfId="1" applyNumberFormat="1" applyFont="1" applyFill="1" applyBorder="1" applyAlignment="1">
      <alignment horizontal="right"/>
    </xf>
    <xf numFmtId="16" fontId="14" fillId="2" borderId="21" xfId="1" applyNumberFormat="1" applyFont="1" applyFill="1" applyBorder="1" applyAlignment="1">
      <alignment horizontal="left"/>
    </xf>
    <xf numFmtId="0" fontId="12" fillId="2" borderId="22" xfId="1" applyFont="1" applyFill="1" applyBorder="1" applyAlignment="1">
      <alignment horizontal="left"/>
    </xf>
    <xf numFmtId="3" fontId="12" fillId="2" borderId="11" xfId="1" applyNumberFormat="1" applyFont="1" applyFill="1" applyBorder="1" applyAlignment="1">
      <alignment horizontal="right"/>
    </xf>
    <xf numFmtId="3" fontId="12" fillId="2" borderId="23" xfId="1" applyNumberFormat="1" applyFont="1" applyFill="1" applyBorder="1" applyAlignment="1">
      <alignment horizontal="right"/>
    </xf>
    <xf numFmtId="16" fontId="14" fillId="0" borderId="4" xfId="1" applyNumberFormat="1" applyFont="1" applyBorder="1" applyAlignment="1">
      <alignment horizontal="left"/>
    </xf>
    <xf numFmtId="0" fontId="12" fillId="0" borderId="5" xfId="1" applyFont="1" applyBorder="1" applyAlignment="1">
      <alignment horizontal="left"/>
    </xf>
    <xf numFmtId="0" fontId="15" fillId="5" borderId="4" xfId="1" applyFont="1" applyFill="1" applyBorder="1" applyAlignment="1">
      <alignment horizontal="left"/>
    </xf>
    <xf numFmtId="0" fontId="7" fillId="5" borderId="5" xfId="1" applyFont="1" applyFill="1" applyBorder="1" applyAlignment="1">
      <alignment horizontal="left"/>
    </xf>
    <xf numFmtId="3" fontId="12" fillId="5" borderId="6" xfId="1" applyNumberFormat="1" applyFont="1" applyFill="1" applyBorder="1" applyAlignment="1">
      <alignment horizontal="right"/>
    </xf>
    <xf numFmtId="3" fontId="12" fillId="5" borderId="7" xfId="1" applyNumberFormat="1" applyFont="1" applyFill="1" applyBorder="1" applyAlignment="1">
      <alignment horizontal="right"/>
    </xf>
    <xf numFmtId="16" fontId="10" fillId="0" borderId="4" xfId="1" applyNumberFormat="1" applyFont="1" applyBorder="1" applyAlignment="1">
      <alignment horizontal="left"/>
    </xf>
    <xf numFmtId="0" fontId="11" fillId="0" borderId="6" xfId="1" applyFont="1" applyBorder="1" applyAlignment="1">
      <alignment horizontal="left"/>
    </xf>
    <xf numFmtId="3" fontId="12" fillId="2" borderId="12" xfId="1" applyNumberFormat="1" applyFont="1" applyFill="1" applyBorder="1" applyAlignment="1">
      <alignment horizontal="right"/>
    </xf>
    <xf numFmtId="0" fontId="7" fillId="0" borderId="9" xfId="1" applyFont="1" applyBorder="1" applyAlignment="1">
      <alignment horizontal="left"/>
    </xf>
    <xf numFmtId="0" fontId="7" fillId="0" borderId="10" xfId="1" applyFont="1" applyBorder="1" applyAlignment="1">
      <alignment horizontal="left"/>
    </xf>
    <xf numFmtId="3" fontId="7" fillId="2" borderId="12" xfId="1" applyNumberFormat="1" applyFont="1" applyFill="1" applyBorder="1" applyAlignment="1">
      <alignment horizontal="right"/>
    </xf>
    <xf numFmtId="3" fontId="7" fillId="2" borderId="6" xfId="1" quotePrefix="1" applyNumberFormat="1" applyFont="1" applyFill="1" applyBorder="1" applyAlignment="1">
      <alignment horizontal="right"/>
    </xf>
    <xf numFmtId="0" fontId="0" fillId="9" borderId="0" xfId="0" applyFill="1"/>
    <xf numFmtId="0" fontId="16" fillId="2" borderId="6" xfId="0" applyFont="1" applyFill="1" applyBorder="1" applyAlignment="1">
      <alignment wrapText="1"/>
    </xf>
    <xf numFmtId="3" fontId="17" fillId="2" borderId="6" xfId="0" applyNumberFormat="1" applyFont="1" applyFill="1" applyBorder="1"/>
    <xf numFmtId="0" fontId="18" fillId="2" borderId="6" xfId="0" applyFont="1" applyFill="1" applyBorder="1" applyAlignment="1">
      <alignment wrapText="1"/>
    </xf>
    <xf numFmtId="0" fontId="0" fillId="2" borderId="6" xfId="0" applyFill="1" applyBorder="1" applyAlignment="1">
      <alignment wrapText="1"/>
    </xf>
    <xf numFmtId="3" fontId="19" fillId="2" borderId="6" xfId="0" applyNumberFormat="1" applyFont="1" applyFill="1" applyBorder="1"/>
    <xf numFmtId="3" fontId="12" fillId="0" borderId="12" xfId="1" applyNumberFormat="1" applyFont="1" applyBorder="1" applyAlignment="1">
      <alignment horizontal="right"/>
    </xf>
    <xf numFmtId="0" fontId="7" fillId="0" borderId="4" xfId="1" applyFont="1" applyBorder="1" applyAlignment="1">
      <alignment horizontal="left"/>
    </xf>
    <xf numFmtId="0" fontId="20" fillId="0" borderId="5" xfId="1" applyFont="1" applyBorder="1" applyAlignment="1">
      <alignment horizontal="left"/>
    </xf>
    <xf numFmtId="0" fontId="21" fillId="0" borderId="4" xfId="1" applyFont="1" applyBorder="1" applyAlignment="1">
      <alignment horizontal="left"/>
    </xf>
    <xf numFmtId="3" fontId="20" fillId="0" borderId="7" xfId="1" applyNumberFormat="1" applyFont="1" applyBorder="1" applyAlignment="1">
      <alignment horizontal="right"/>
    </xf>
    <xf numFmtId="3" fontId="20" fillId="2" borderId="0" xfId="1" applyNumberFormat="1" applyFont="1" applyFill="1" applyAlignment="1">
      <alignment horizontal="right"/>
    </xf>
    <xf numFmtId="0" fontId="20" fillId="0" borderId="7" xfId="1" applyFont="1" applyBorder="1" applyAlignment="1">
      <alignment horizontal="right"/>
    </xf>
    <xf numFmtId="0" fontId="20" fillId="2" borderId="0" xfId="1" applyFont="1" applyFill="1" applyAlignment="1">
      <alignment horizontal="right"/>
    </xf>
    <xf numFmtId="0" fontId="10" fillId="5" borderId="4" xfId="1" applyFont="1" applyFill="1" applyBorder="1" applyAlignment="1">
      <alignment horizontal="left"/>
    </xf>
    <xf numFmtId="0" fontId="11" fillId="5" borderId="5" xfId="1" applyFont="1" applyFill="1" applyBorder="1" applyAlignment="1">
      <alignment horizontal="left"/>
    </xf>
    <xf numFmtId="3" fontId="11" fillId="5" borderId="5" xfId="1" applyNumberFormat="1" applyFont="1" applyFill="1" applyBorder="1" applyAlignment="1">
      <alignment horizontal="right"/>
    </xf>
    <xf numFmtId="0" fontId="10" fillId="5" borderId="6" xfId="1" applyFont="1" applyFill="1" applyBorder="1" applyAlignment="1">
      <alignment horizontal="left"/>
    </xf>
    <xf numFmtId="0" fontId="10" fillId="2" borderId="0" xfId="1" applyFont="1" applyFill="1" applyAlignment="1">
      <alignment horizontal="left"/>
    </xf>
    <xf numFmtId="0" fontId="11" fillId="2" borderId="0" xfId="1" applyFont="1" applyFill="1" applyAlignment="1">
      <alignment horizontal="left"/>
    </xf>
    <xf numFmtId="0" fontId="13" fillId="7" borderId="24" xfId="1" applyFont="1" applyFill="1" applyBorder="1" applyAlignment="1">
      <alignment horizontal="left"/>
    </xf>
    <xf numFmtId="0" fontId="13" fillId="7" borderId="25" xfId="1" applyFont="1" applyFill="1" applyBorder="1" applyAlignment="1">
      <alignment horizontal="left"/>
    </xf>
    <xf numFmtId="3" fontId="12" fillId="7" borderId="25" xfId="1" applyNumberFormat="1" applyFont="1" applyFill="1" applyBorder="1" applyAlignment="1">
      <alignment horizontal="right"/>
    </xf>
    <xf numFmtId="3" fontId="9" fillId="7" borderId="25" xfId="1" applyNumberFormat="1" applyFont="1" applyFill="1" applyBorder="1" applyAlignment="1">
      <alignment horizontal="right"/>
    </xf>
    <xf numFmtId="3" fontId="9" fillId="7" borderId="26" xfId="1" applyNumberFormat="1" applyFont="1" applyFill="1" applyBorder="1" applyAlignment="1">
      <alignment horizontal="right"/>
    </xf>
    <xf numFmtId="0" fontId="10" fillId="5" borderId="21" xfId="1" applyFont="1" applyFill="1" applyBorder="1" applyAlignment="1">
      <alignment horizontal="left"/>
    </xf>
    <xf numFmtId="0" fontId="11" fillId="5" borderId="11" xfId="1" applyFont="1" applyFill="1" applyBorder="1" applyAlignment="1">
      <alignment horizontal="left"/>
    </xf>
    <xf numFmtId="0" fontId="12" fillId="5" borderId="6" xfId="1" applyFont="1" applyFill="1" applyBorder="1" applyAlignment="1">
      <alignment horizontal="left"/>
    </xf>
    <xf numFmtId="0" fontId="13" fillId="7" borderId="6" xfId="1" applyFont="1" applyFill="1" applyBorder="1" applyAlignment="1">
      <alignment horizontal="left"/>
    </xf>
    <xf numFmtId="0" fontId="6" fillId="5" borderId="27" xfId="1" applyFont="1" applyFill="1" applyBorder="1" applyAlignment="1">
      <alignment horizontal="left"/>
    </xf>
    <xf numFmtId="3" fontId="7" fillId="5" borderId="28" xfId="1" quotePrefix="1" applyNumberFormat="1" applyFont="1" applyFill="1" applyBorder="1" applyAlignment="1">
      <alignment horizontal="right"/>
    </xf>
    <xf numFmtId="3" fontId="7" fillId="5" borderId="6" xfId="1" applyNumberFormat="1" applyFont="1" applyFill="1" applyBorder="1" applyAlignment="1">
      <alignment horizontal="left"/>
    </xf>
    <xf numFmtId="0" fontId="21" fillId="7" borderId="4" xfId="1" applyFont="1" applyFill="1" applyBorder="1" applyAlignment="1">
      <alignment horizontal="left"/>
    </xf>
    <xf numFmtId="3" fontId="20" fillId="7" borderId="6" xfId="1" applyNumberFormat="1" applyFont="1" applyFill="1" applyBorder="1" applyAlignment="1">
      <alignment horizontal="right"/>
    </xf>
    <xf numFmtId="0" fontId="22" fillId="10" borderId="4" xfId="1" applyFont="1" applyFill="1" applyBorder="1" applyAlignment="1">
      <alignment horizontal="left"/>
    </xf>
    <xf numFmtId="0" fontId="13" fillId="10" borderId="6" xfId="1" applyFont="1" applyFill="1" applyBorder="1" applyAlignment="1">
      <alignment horizontal="left"/>
    </xf>
    <xf numFmtId="3" fontId="9" fillId="10" borderId="6" xfId="1" applyNumberFormat="1" applyFont="1" applyFill="1" applyBorder="1" applyAlignment="1">
      <alignment horizontal="right"/>
    </xf>
    <xf numFmtId="3" fontId="9" fillId="10" borderId="7" xfId="1" applyNumberFormat="1" applyFont="1" applyFill="1" applyBorder="1" applyAlignment="1">
      <alignment horizontal="right"/>
    </xf>
    <xf numFmtId="0" fontId="5" fillId="10" borderId="4" xfId="1" applyFont="1" applyFill="1" applyBorder="1" applyAlignment="1">
      <alignment horizontal="left"/>
    </xf>
    <xf numFmtId="0" fontId="5" fillId="0" borderId="4" xfId="1" applyFont="1" applyBorder="1" applyAlignment="1">
      <alignment horizontal="left"/>
    </xf>
    <xf numFmtId="0" fontId="6" fillId="0" borderId="5" xfId="1" quotePrefix="1" applyFont="1" applyBorder="1" applyAlignment="1">
      <alignment horizontal="left"/>
    </xf>
    <xf numFmtId="3" fontId="20" fillId="0" borderId="6" xfId="1" quotePrefix="1" applyNumberFormat="1" applyFont="1" applyBorder="1" applyAlignment="1">
      <alignment horizontal="right"/>
    </xf>
    <xf numFmtId="0" fontId="5" fillId="4" borderId="14" xfId="1" applyFont="1" applyFill="1" applyBorder="1" applyAlignment="1">
      <alignment horizontal="left"/>
    </xf>
    <xf numFmtId="0" fontId="5" fillId="4" borderId="15" xfId="1" applyFont="1" applyFill="1" applyBorder="1" applyAlignment="1">
      <alignment horizontal="left"/>
    </xf>
    <xf numFmtId="3" fontId="9" fillId="4" borderId="15" xfId="1" applyNumberFormat="1" applyFont="1" applyFill="1" applyBorder="1" applyAlignment="1">
      <alignment horizontal="center"/>
    </xf>
    <xf numFmtId="3" fontId="9" fillId="4" borderId="16" xfId="1" applyNumberFormat="1" applyFont="1" applyFill="1" applyBorder="1" applyAlignment="1">
      <alignment horizontal="right"/>
    </xf>
    <xf numFmtId="3" fontId="0" fillId="2" borderId="0" xfId="0" applyNumberFormat="1" applyFill="1"/>
    <xf numFmtId="0" fontId="0" fillId="2" borderId="0" xfId="0" applyFill="1"/>
    <xf numFmtId="3" fontId="0" fillId="0" borderId="0" xfId="0" applyNumberFormat="1"/>
  </cellXfs>
  <cellStyles count="2">
    <cellStyle name="Normal 2" xfId="1" xr:uid="{99A03CEB-4D1C-4FB0-AD0F-0460EEA64661}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7513BC-DFB4-4739-862B-AD50885FDF17}">
  <dimension ref="A1:N182"/>
  <sheetViews>
    <sheetView tabSelected="1" workbookViewId="0">
      <selection activeCell="J7" sqref="J7"/>
    </sheetView>
  </sheetViews>
  <sheetFormatPr defaultRowHeight="14.4" x14ac:dyDescent="0.3"/>
  <cols>
    <col min="1" max="1" width="5.109375" customWidth="1"/>
    <col min="2" max="2" width="38.33203125" customWidth="1"/>
    <col min="3" max="3" width="11.109375" customWidth="1"/>
    <col min="4" max="4" width="12.109375" customWidth="1"/>
    <col min="5" max="5" width="12.33203125" customWidth="1"/>
    <col min="6" max="6" width="6.5546875" bestFit="1" customWidth="1"/>
    <col min="7" max="8" width="6.5546875" style="149" customWidth="1"/>
    <col min="9" max="9" width="14.21875" customWidth="1"/>
    <col min="10" max="10" width="14.44140625" customWidth="1"/>
    <col min="11" max="14" width="12.33203125" customWidth="1"/>
  </cols>
  <sheetData>
    <row r="1" spans="1:14" ht="15" x14ac:dyDescent="0.35">
      <c r="A1" s="1" t="s">
        <v>0</v>
      </c>
      <c r="B1" s="1"/>
      <c r="C1" s="1"/>
      <c r="D1" s="2"/>
      <c r="E1" s="2"/>
      <c r="F1" s="3"/>
      <c r="G1" s="4"/>
      <c r="H1" s="4"/>
      <c r="I1" s="1"/>
      <c r="J1" s="2"/>
      <c r="K1" s="2"/>
      <c r="L1" s="2"/>
      <c r="M1" s="2"/>
      <c r="N1" s="2"/>
    </row>
    <row r="2" spans="1:14" ht="15" x14ac:dyDescent="0.35">
      <c r="A2" s="1" t="s">
        <v>1</v>
      </c>
      <c r="B2" s="1"/>
      <c r="C2" s="1"/>
      <c r="D2" s="2"/>
      <c r="E2" s="2"/>
      <c r="F2" s="3"/>
      <c r="G2" s="4"/>
      <c r="H2" s="4"/>
      <c r="I2" s="1"/>
      <c r="J2" s="2"/>
      <c r="K2" s="2"/>
      <c r="L2" s="2"/>
      <c r="M2" s="2"/>
      <c r="N2" s="2"/>
    </row>
    <row r="3" spans="1:14" ht="15" x14ac:dyDescent="0.35">
      <c r="A3" s="1" t="s">
        <v>2</v>
      </c>
      <c r="B3" s="1"/>
      <c r="C3" s="1"/>
      <c r="D3" s="2"/>
      <c r="E3" s="2"/>
      <c r="F3" s="3"/>
      <c r="G3" s="4"/>
      <c r="H3" s="4"/>
      <c r="I3" s="1"/>
      <c r="J3" s="2"/>
      <c r="K3" s="2"/>
      <c r="L3" s="2"/>
      <c r="M3" s="2"/>
      <c r="N3" s="2"/>
    </row>
    <row r="4" spans="1:14" ht="15" x14ac:dyDescent="0.35">
      <c r="A4" s="1"/>
      <c r="B4" s="1"/>
      <c r="C4" s="1"/>
      <c r="D4" s="2"/>
      <c r="E4" s="2"/>
      <c r="F4" s="3"/>
      <c r="G4" s="4"/>
      <c r="H4" s="4"/>
      <c r="I4" s="1"/>
      <c r="J4" s="2"/>
      <c r="K4" s="2"/>
      <c r="L4" s="2"/>
      <c r="M4" s="2"/>
      <c r="N4" s="2"/>
    </row>
    <row r="5" spans="1:14" ht="18" x14ac:dyDescent="0.35">
      <c r="A5" s="5" t="s">
        <v>3</v>
      </c>
      <c r="B5" s="5"/>
      <c r="C5" s="5"/>
      <c r="D5" s="5"/>
      <c r="E5" s="5"/>
      <c r="F5" s="5"/>
      <c r="G5" s="6"/>
      <c r="H5" s="6"/>
      <c r="I5" s="1"/>
    </row>
    <row r="6" spans="1:14" ht="18" x14ac:dyDescent="0.35">
      <c r="A6" s="7" t="s">
        <v>4</v>
      </c>
      <c r="B6" s="7"/>
      <c r="C6" s="7"/>
      <c r="D6" s="7"/>
      <c r="E6" s="7"/>
      <c r="F6" s="7"/>
      <c r="G6" s="8"/>
      <c r="H6" s="8"/>
      <c r="I6" s="1"/>
    </row>
    <row r="7" spans="1:14" ht="16.2" x14ac:dyDescent="0.35">
      <c r="A7" s="9"/>
      <c r="B7" s="9"/>
      <c r="C7" s="9"/>
      <c r="D7" s="9"/>
      <c r="E7" s="9"/>
      <c r="F7" s="9"/>
      <c r="G7" s="10"/>
      <c r="H7" s="10"/>
      <c r="I7" s="1"/>
    </row>
    <row r="8" spans="1:14" ht="16.8" thickBot="1" x14ac:dyDescent="0.4">
      <c r="A8" s="11" t="s">
        <v>5</v>
      </c>
      <c r="B8" s="11"/>
      <c r="C8" s="11"/>
      <c r="D8" s="11"/>
      <c r="E8" s="11"/>
      <c r="F8" s="11"/>
      <c r="G8" s="12"/>
      <c r="H8" s="12"/>
    </row>
    <row r="9" spans="1:14" x14ac:dyDescent="0.3">
      <c r="A9" s="13" t="s">
        <v>6</v>
      </c>
      <c r="B9" s="14" t="s">
        <v>7</v>
      </c>
      <c r="C9" s="15" t="s">
        <v>8</v>
      </c>
      <c r="D9" s="16" t="s">
        <v>9</v>
      </c>
      <c r="E9" s="16" t="s">
        <v>10</v>
      </c>
      <c r="F9" s="17" t="s">
        <v>11</v>
      </c>
      <c r="G9" s="18"/>
      <c r="H9" s="18"/>
    </row>
    <row r="10" spans="1:14" x14ac:dyDescent="0.3">
      <c r="A10" s="19" t="s">
        <v>12</v>
      </c>
      <c r="B10" s="20" t="s">
        <v>13</v>
      </c>
      <c r="C10" s="21">
        <v>6100000</v>
      </c>
      <c r="D10" s="21">
        <v>1400000</v>
      </c>
      <c r="E10" s="21">
        <v>1372315</v>
      </c>
      <c r="F10" s="22">
        <v>98</v>
      </c>
      <c r="G10" s="23"/>
      <c r="H10" s="23"/>
    </row>
    <row r="11" spans="1:14" x14ac:dyDescent="0.3">
      <c r="A11" s="24" t="s">
        <v>14</v>
      </c>
      <c r="B11" s="25" t="s">
        <v>15</v>
      </c>
      <c r="C11" s="26">
        <v>5674000</v>
      </c>
      <c r="D11" s="27">
        <v>1140000</v>
      </c>
      <c r="E11" s="27">
        <v>1033413</v>
      </c>
      <c r="F11" s="28">
        <v>91</v>
      </c>
      <c r="G11" s="23"/>
      <c r="H11" s="23"/>
    </row>
    <row r="12" spans="1:14" x14ac:dyDescent="0.3">
      <c r="A12" s="29" t="s">
        <v>16</v>
      </c>
      <c r="B12" s="30" t="s">
        <v>17</v>
      </c>
      <c r="C12" s="31">
        <v>426000</v>
      </c>
      <c r="D12" s="26">
        <v>260000</v>
      </c>
      <c r="E12" s="26">
        <v>338902</v>
      </c>
      <c r="F12" s="32">
        <v>130</v>
      </c>
      <c r="G12" s="23"/>
      <c r="H12" s="23"/>
    </row>
    <row r="13" spans="1:14" x14ac:dyDescent="0.3">
      <c r="A13" s="19" t="s">
        <v>18</v>
      </c>
      <c r="B13" s="20" t="s">
        <v>19</v>
      </c>
      <c r="C13" s="21">
        <v>1850000</v>
      </c>
      <c r="D13" s="21">
        <v>1500000</v>
      </c>
      <c r="E13" s="21">
        <v>1570062</v>
      </c>
      <c r="F13" s="22">
        <v>105</v>
      </c>
      <c r="G13" s="23"/>
      <c r="H13" s="23"/>
    </row>
    <row r="14" spans="1:14" x14ac:dyDescent="0.3">
      <c r="A14" s="19" t="s">
        <v>20</v>
      </c>
      <c r="B14" s="33" t="s">
        <v>21</v>
      </c>
      <c r="C14" s="21">
        <v>1250000</v>
      </c>
      <c r="D14" s="21">
        <v>925000</v>
      </c>
      <c r="E14" s="21">
        <v>1026682</v>
      </c>
      <c r="F14" s="22">
        <v>111</v>
      </c>
      <c r="G14" s="23"/>
      <c r="H14" s="23"/>
    </row>
    <row r="15" spans="1:14" x14ac:dyDescent="0.3">
      <c r="A15" s="29" t="s">
        <v>22</v>
      </c>
      <c r="B15" s="34" t="s">
        <v>23</v>
      </c>
      <c r="C15" s="26">
        <v>950000</v>
      </c>
      <c r="D15" s="26">
        <v>700000</v>
      </c>
      <c r="E15" s="26">
        <v>726682</v>
      </c>
      <c r="F15" s="32">
        <v>104</v>
      </c>
      <c r="G15" s="23"/>
      <c r="H15" s="23"/>
    </row>
    <row r="16" spans="1:14" x14ac:dyDescent="0.3">
      <c r="A16" s="35" t="s">
        <v>24</v>
      </c>
      <c r="B16" s="34" t="s">
        <v>25</v>
      </c>
      <c r="C16" s="26">
        <v>300000</v>
      </c>
      <c r="D16" s="26">
        <v>225000</v>
      </c>
      <c r="E16" s="26">
        <v>300000</v>
      </c>
      <c r="F16" s="32">
        <v>133</v>
      </c>
      <c r="G16" s="23"/>
      <c r="H16" s="23"/>
    </row>
    <row r="17" spans="1:8" x14ac:dyDescent="0.3">
      <c r="A17" s="19" t="s">
        <v>26</v>
      </c>
      <c r="B17" s="33" t="s">
        <v>27</v>
      </c>
      <c r="C17" s="21">
        <v>200000</v>
      </c>
      <c r="D17" s="21">
        <v>100000</v>
      </c>
      <c r="E17" s="21">
        <v>194664</v>
      </c>
      <c r="F17" s="22">
        <v>195</v>
      </c>
      <c r="G17" s="23"/>
      <c r="H17" s="23"/>
    </row>
    <row r="18" spans="1:8" x14ac:dyDescent="0.3">
      <c r="A18" s="19" t="s">
        <v>28</v>
      </c>
      <c r="B18" s="33" t="s">
        <v>29</v>
      </c>
      <c r="C18" s="21"/>
      <c r="D18" s="21">
        <v>0</v>
      </c>
      <c r="E18" s="21">
        <v>0</v>
      </c>
      <c r="F18" s="22">
        <v>0</v>
      </c>
      <c r="G18" s="23"/>
      <c r="H18" s="23"/>
    </row>
    <row r="19" spans="1:8" x14ac:dyDescent="0.3">
      <c r="A19" s="19" t="s">
        <v>30</v>
      </c>
      <c r="B19" s="33" t="s">
        <v>31</v>
      </c>
      <c r="C19" s="21">
        <v>700000</v>
      </c>
      <c r="D19" s="21">
        <v>475000</v>
      </c>
      <c r="E19" s="21">
        <v>466940</v>
      </c>
      <c r="F19" s="22">
        <v>98</v>
      </c>
      <c r="G19" s="23"/>
      <c r="H19" s="23"/>
    </row>
    <row r="20" spans="1:8" x14ac:dyDescent="0.3">
      <c r="A20" s="36"/>
      <c r="B20" s="37" t="s">
        <v>32</v>
      </c>
      <c r="C20" s="38">
        <v>10100000</v>
      </c>
      <c r="D20" s="38">
        <v>4400000</v>
      </c>
      <c r="E20" s="38">
        <v>4630663</v>
      </c>
      <c r="F20" s="39">
        <v>105</v>
      </c>
      <c r="G20" s="40"/>
      <c r="H20" s="40"/>
    </row>
    <row r="21" spans="1:8" x14ac:dyDescent="0.3">
      <c r="A21" s="36" t="s">
        <v>6</v>
      </c>
      <c r="B21" s="37" t="s">
        <v>33</v>
      </c>
      <c r="C21" s="37"/>
      <c r="D21" s="38"/>
      <c r="E21" s="38"/>
      <c r="F21" s="39"/>
      <c r="G21" s="40"/>
      <c r="H21" s="40"/>
    </row>
    <row r="22" spans="1:8" x14ac:dyDescent="0.3">
      <c r="A22" s="41" t="s">
        <v>34</v>
      </c>
      <c r="B22" s="42" t="s">
        <v>35</v>
      </c>
      <c r="C22" s="43">
        <v>1900000</v>
      </c>
      <c r="D22" s="44">
        <v>1435000</v>
      </c>
      <c r="E22" s="44">
        <v>1268757</v>
      </c>
      <c r="F22" s="45">
        <v>88</v>
      </c>
      <c r="G22" s="40"/>
      <c r="H22" s="40"/>
    </row>
    <row r="23" spans="1:8" x14ac:dyDescent="0.3">
      <c r="A23" s="19" t="s">
        <v>12</v>
      </c>
      <c r="B23" s="46" t="s">
        <v>36</v>
      </c>
      <c r="C23" s="47">
        <v>1050000</v>
      </c>
      <c r="D23" s="48">
        <v>910000</v>
      </c>
      <c r="E23" s="48">
        <v>846292</v>
      </c>
      <c r="F23" s="22">
        <v>93</v>
      </c>
      <c r="G23" s="23"/>
      <c r="H23" s="23"/>
    </row>
    <row r="24" spans="1:8" x14ac:dyDescent="0.3">
      <c r="A24" s="49" t="s">
        <v>14</v>
      </c>
      <c r="B24" s="50" t="s">
        <v>37</v>
      </c>
      <c r="C24" s="51">
        <v>400000</v>
      </c>
      <c r="D24" s="52">
        <v>400000</v>
      </c>
      <c r="E24" s="52">
        <v>408275</v>
      </c>
      <c r="F24" s="53">
        <v>102</v>
      </c>
      <c r="G24" s="54"/>
      <c r="H24" s="54"/>
    </row>
    <row r="25" spans="1:8" x14ac:dyDescent="0.3">
      <c r="A25" s="55" t="s">
        <v>16</v>
      </c>
      <c r="B25" s="56" t="s">
        <v>38</v>
      </c>
      <c r="C25" s="51">
        <v>650000</v>
      </c>
      <c r="D25" s="57">
        <v>510000</v>
      </c>
      <c r="E25" s="57">
        <v>438017</v>
      </c>
      <c r="F25" s="53">
        <v>86</v>
      </c>
      <c r="G25" s="54"/>
      <c r="H25" s="54"/>
    </row>
    <row r="26" spans="1:8" x14ac:dyDescent="0.3">
      <c r="A26" s="19" t="s">
        <v>18</v>
      </c>
      <c r="B26" s="33" t="s">
        <v>39</v>
      </c>
      <c r="C26" s="58">
        <v>845000</v>
      </c>
      <c r="D26" s="21">
        <v>520000</v>
      </c>
      <c r="E26" s="21">
        <v>422086</v>
      </c>
      <c r="F26" s="22">
        <v>81</v>
      </c>
      <c r="G26" s="23"/>
      <c r="H26" s="23"/>
    </row>
    <row r="27" spans="1:8" x14ac:dyDescent="0.3">
      <c r="A27" s="55" t="s">
        <v>40</v>
      </c>
      <c r="B27" s="56" t="s">
        <v>41</v>
      </c>
      <c r="C27" s="59">
        <v>435000</v>
      </c>
      <c r="D27" s="59">
        <v>180000</v>
      </c>
      <c r="E27" s="59">
        <v>111316</v>
      </c>
      <c r="F27" s="53">
        <v>62</v>
      </c>
      <c r="G27" s="54"/>
      <c r="H27" s="54"/>
    </row>
    <row r="28" spans="1:8" x14ac:dyDescent="0.3">
      <c r="A28" s="60"/>
      <c r="B28" s="61" t="s">
        <v>42</v>
      </c>
      <c r="C28" s="62">
        <v>20000</v>
      </c>
      <c r="D28" s="62">
        <v>20000</v>
      </c>
      <c r="E28" s="62">
        <v>13015</v>
      </c>
      <c r="F28" s="63">
        <v>65</v>
      </c>
      <c r="G28" s="23"/>
      <c r="H28" s="23"/>
    </row>
    <row r="29" spans="1:8" x14ac:dyDescent="0.3">
      <c r="A29" s="60"/>
      <c r="B29" s="61" t="s">
        <v>43</v>
      </c>
      <c r="C29" s="62">
        <v>30000</v>
      </c>
      <c r="D29" s="62">
        <v>25000</v>
      </c>
      <c r="E29" s="62">
        <v>19017</v>
      </c>
      <c r="F29" s="63">
        <v>76</v>
      </c>
      <c r="G29" s="23"/>
      <c r="H29" s="23"/>
    </row>
    <row r="30" spans="1:8" x14ac:dyDescent="0.3">
      <c r="A30" s="60"/>
      <c r="B30" s="64" t="s">
        <v>44</v>
      </c>
      <c r="C30" s="65">
        <v>25000</v>
      </c>
      <c r="D30" s="65">
        <v>15000</v>
      </c>
      <c r="E30" s="65">
        <v>13537</v>
      </c>
      <c r="F30" s="63">
        <v>90</v>
      </c>
      <c r="G30" s="23"/>
      <c r="H30" s="23"/>
    </row>
    <row r="31" spans="1:8" x14ac:dyDescent="0.3">
      <c r="A31" s="60"/>
      <c r="B31" s="64" t="s">
        <v>45</v>
      </c>
      <c r="C31" s="65">
        <v>250000</v>
      </c>
      <c r="D31" s="65">
        <v>80000</v>
      </c>
      <c r="E31" s="65">
        <v>47229</v>
      </c>
      <c r="F31" s="63">
        <v>59</v>
      </c>
      <c r="G31" s="23"/>
      <c r="H31" s="23"/>
    </row>
    <row r="32" spans="1:8" x14ac:dyDescent="0.3">
      <c r="A32" s="60"/>
      <c r="B32" s="64" t="s">
        <v>46</v>
      </c>
      <c r="C32" s="65">
        <v>100000</v>
      </c>
      <c r="D32" s="65">
        <v>30000</v>
      </c>
      <c r="E32" s="65">
        <v>18518</v>
      </c>
      <c r="F32" s="63">
        <v>62</v>
      </c>
      <c r="G32" s="23"/>
      <c r="H32" s="23"/>
    </row>
    <row r="33" spans="1:8" x14ac:dyDescent="0.3">
      <c r="A33" s="60"/>
      <c r="B33" s="64" t="s">
        <v>47</v>
      </c>
      <c r="C33" s="65">
        <v>10000</v>
      </c>
      <c r="D33" s="65">
        <v>10000</v>
      </c>
      <c r="E33" s="65">
        <v>0</v>
      </c>
      <c r="F33" s="63">
        <f>-L41</f>
        <v>0</v>
      </c>
      <c r="G33" s="23"/>
      <c r="H33" s="23"/>
    </row>
    <row r="34" spans="1:8" x14ac:dyDescent="0.3">
      <c r="A34" s="55" t="s">
        <v>48</v>
      </c>
      <c r="B34" s="66" t="s">
        <v>49</v>
      </c>
      <c r="C34" s="67">
        <v>340000</v>
      </c>
      <c r="D34" s="67">
        <v>290000</v>
      </c>
      <c r="E34" s="67">
        <v>248267</v>
      </c>
      <c r="F34" s="53">
        <v>86</v>
      </c>
      <c r="G34" s="54"/>
      <c r="H34" s="54"/>
    </row>
    <row r="35" spans="1:8" x14ac:dyDescent="0.3">
      <c r="A35" s="68"/>
      <c r="B35" s="69" t="s">
        <v>50</v>
      </c>
      <c r="C35" s="70">
        <v>80000</v>
      </c>
      <c r="D35" s="70">
        <v>80000</v>
      </c>
      <c r="E35" s="70">
        <v>77057</v>
      </c>
      <c r="F35" s="63">
        <v>96</v>
      </c>
      <c r="G35" s="23"/>
      <c r="H35" s="23"/>
    </row>
    <row r="36" spans="1:8" x14ac:dyDescent="0.3">
      <c r="A36" s="60"/>
      <c r="B36" s="64" t="s">
        <v>51</v>
      </c>
      <c r="C36" s="65">
        <v>20000</v>
      </c>
      <c r="D36" s="65">
        <v>15000</v>
      </c>
      <c r="E36" s="65">
        <v>5500</v>
      </c>
      <c r="F36" s="63">
        <v>37</v>
      </c>
      <c r="G36" s="23"/>
      <c r="H36" s="23"/>
    </row>
    <row r="37" spans="1:8" x14ac:dyDescent="0.3">
      <c r="A37" s="60"/>
      <c r="B37" s="64" t="s">
        <v>52</v>
      </c>
      <c r="C37" s="65"/>
      <c r="D37" s="65">
        <v>15000</v>
      </c>
      <c r="E37" s="65">
        <v>15000</v>
      </c>
      <c r="F37" s="63">
        <v>100</v>
      </c>
      <c r="G37" s="23"/>
      <c r="H37" s="23"/>
    </row>
    <row r="38" spans="1:8" x14ac:dyDescent="0.3">
      <c r="A38" s="60"/>
      <c r="B38" s="64" t="s">
        <v>53</v>
      </c>
      <c r="C38" s="65">
        <v>10000</v>
      </c>
      <c r="D38" s="65">
        <v>25000</v>
      </c>
      <c r="E38" s="65">
        <v>21219</v>
      </c>
      <c r="F38" s="63">
        <v>85</v>
      </c>
      <c r="G38" s="23"/>
      <c r="H38" s="23"/>
    </row>
    <row r="39" spans="1:8" x14ac:dyDescent="0.3">
      <c r="A39" s="60"/>
      <c r="B39" s="61" t="s">
        <v>54</v>
      </c>
      <c r="C39" s="65">
        <v>180000</v>
      </c>
      <c r="D39" s="65">
        <v>100000</v>
      </c>
      <c r="E39" s="65">
        <v>75000</v>
      </c>
      <c r="F39" s="63">
        <v>75</v>
      </c>
      <c r="G39" s="23"/>
      <c r="H39" s="23"/>
    </row>
    <row r="40" spans="1:8" x14ac:dyDescent="0.3">
      <c r="A40" s="60"/>
      <c r="B40" s="64" t="s">
        <v>55</v>
      </c>
      <c r="C40" s="65">
        <v>50000</v>
      </c>
      <c r="D40" s="65">
        <v>55000</v>
      </c>
      <c r="E40" s="65">
        <v>54491</v>
      </c>
      <c r="F40" s="63">
        <v>99</v>
      </c>
      <c r="G40" s="23"/>
      <c r="H40" s="23"/>
    </row>
    <row r="41" spans="1:8" x14ac:dyDescent="0.3">
      <c r="A41" s="55" t="s">
        <v>56</v>
      </c>
      <c r="B41" s="66" t="s">
        <v>57</v>
      </c>
      <c r="C41" s="67">
        <v>70000</v>
      </c>
      <c r="D41" s="67">
        <v>40000</v>
      </c>
      <c r="E41" s="67">
        <v>48534</v>
      </c>
      <c r="F41" s="53">
        <v>121</v>
      </c>
      <c r="G41" s="54"/>
      <c r="H41" s="54"/>
    </row>
    <row r="42" spans="1:8" x14ac:dyDescent="0.3">
      <c r="A42" s="55"/>
      <c r="B42" s="30" t="s">
        <v>58</v>
      </c>
      <c r="C42" s="71">
        <v>50000</v>
      </c>
      <c r="D42" s="71">
        <v>20000</v>
      </c>
      <c r="E42" s="71">
        <v>25325</v>
      </c>
      <c r="F42" s="32">
        <v>127</v>
      </c>
      <c r="G42" s="23"/>
      <c r="H42" s="23"/>
    </row>
    <row r="43" spans="1:8" x14ac:dyDescent="0.3">
      <c r="A43" s="55"/>
      <c r="B43" s="30" t="s">
        <v>59</v>
      </c>
      <c r="C43" s="71">
        <v>20000</v>
      </c>
      <c r="D43" s="71">
        <v>20000</v>
      </c>
      <c r="E43" s="71">
        <v>23209</v>
      </c>
      <c r="F43" s="32">
        <v>116</v>
      </c>
      <c r="G43" s="23"/>
      <c r="H43" s="23"/>
    </row>
    <row r="44" spans="1:8" x14ac:dyDescent="0.3">
      <c r="A44" s="72" t="s">
        <v>60</v>
      </c>
      <c r="B44" s="56" t="s">
        <v>61</v>
      </c>
      <c r="C44" s="67"/>
      <c r="D44" s="67">
        <v>10000</v>
      </c>
      <c r="E44" s="67">
        <v>13969</v>
      </c>
      <c r="F44" s="53">
        <v>112</v>
      </c>
      <c r="G44" s="54"/>
      <c r="H44" s="54"/>
    </row>
    <row r="45" spans="1:8" x14ac:dyDescent="0.3">
      <c r="A45" s="72"/>
      <c r="B45" s="34" t="s">
        <v>62</v>
      </c>
      <c r="C45" s="71"/>
      <c r="D45" s="71">
        <v>10000</v>
      </c>
      <c r="E45" s="71">
        <v>13969</v>
      </c>
      <c r="F45" s="53">
        <v>112</v>
      </c>
      <c r="G45" s="54"/>
      <c r="H45" s="54"/>
    </row>
    <row r="46" spans="1:8" ht="15" thickBot="1" x14ac:dyDescent="0.35">
      <c r="A46" s="73" t="s">
        <v>20</v>
      </c>
      <c r="B46" s="74" t="s">
        <v>63</v>
      </c>
      <c r="C46" s="75">
        <v>5000</v>
      </c>
      <c r="D46" s="75">
        <v>5000</v>
      </c>
      <c r="E46" s="75">
        <v>379</v>
      </c>
      <c r="F46" s="76">
        <v>8</v>
      </c>
      <c r="G46" s="54"/>
      <c r="H46" s="54"/>
    </row>
    <row r="47" spans="1:8" ht="15" thickBot="1" x14ac:dyDescent="0.35">
      <c r="A47" s="77" t="s">
        <v>64</v>
      </c>
      <c r="B47" s="78" t="s">
        <v>65</v>
      </c>
      <c r="C47" s="79">
        <v>4450000</v>
      </c>
      <c r="D47" s="79">
        <v>2232600</v>
      </c>
      <c r="E47" s="79">
        <v>2214370</v>
      </c>
      <c r="F47" s="80">
        <v>99</v>
      </c>
      <c r="G47" s="40"/>
      <c r="H47" s="40"/>
    </row>
    <row r="48" spans="1:8" x14ac:dyDescent="0.3">
      <c r="A48" s="81" t="s">
        <v>12</v>
      </c>
      <c r="B48" s="82" t="s">
        <v>66</v>
      </c>
      <c r="C48" s="83">
        <v>550000</v>
      </c>
      <c r="D48" s="83">
        <v>133000</v>
      </c>
      <c r="E48" s="83">
        <v>108684</v>
      </c>
      <c r="F48" s="84">
        <v>82</v>
      </c>
      <c r="G48" s="54"/>
      <c r="H48" s="54"/>
    </row>
    <row r="49" spans="1:8" x14ac:dyDescent="0.3">
      <c r="A49" s="85" t="s">
        <v>14</v>
      </c>
      <c r="B49" s="86" t="s">
        <v>67</v>
      </c>
      <c r="C49" s="87">
        <v>530000</v>
      </c>
      <c r="D49" s="87">
        <v>128000</v>
      </c>
      <c r="E49" s="87">
        <v>108684</v>
      </c>
      <c r="F49" s="88">
        <v>85</v>
      </c>
      <c r="G49" s="54"/>
      <c r="H49" s="54"/>
    </row>
    <row r="50" spans="1:8" x14ac:dyDescent="0.3">
      <c r="A50" s="29"/>
      <c r="B50" s="34" t="s">
        <v>68</v>
      </c>
      <c r="C50" s="26">
        <v>150000</v>
      </c>
      <c r="D50" s="26">
        <v>35000</v>
      </c>
      <c r="E50" s="26">
        <v>39031</v>
      </c>
      <c r="F50" s="32">
        <v>111</v>
      </c>
      <c r="G50" s="23"/>
      <c r="H50" s="23"/>
    </row>
    <row r="51" spans="1:8" x14ac:dyDescent="0.3">
      <c r="A51" s="29"/>
      <c r="B51" s="34" t="s">
        <v>69</v>
      </c>
      <c r="C51" s="26">
        <v>65000</v>
      </c>
      <c r="D51" s="26">
        <v>10000</v>
      </c>
      <c r="E51" s="26">
        <v>5055</v>
      </c>
      <c r="F51" s="32">
        <v>51</v>
      </c>
      <c r="G51" s="23"/>
      <c r="H51" s="23"/>
    </row>
    <row r="52" spans="1:8" x14ac:dyDescent="0.3">
      <c r="A52" s="29"/>
      <c r="B52" s="34" t="s">
        <v>70</v>
      </c>
      <c r="C52" s="26">
        <v>65000</v>
      </c>
      <c r="D52" s="26">
        <v>10000</v>
      </c>
      <c r="E52" s="26">
        <v>3341</v>
      </c>
      <c r="F52" s="32">
        <v>33</v>
      </c>
      <c r="G52" s="23"/>
      <c r="H52" s="23"/>
    </row>
    <row r="53" spans="1:8" x14ac:dyDescent="0.3">
      <c r="A53" s="29"/>
      <c r="B53" s="34" t="s">
        <v>71</v>
      </c>
      <c r="C53" s="26">
        <v>40000</v>
      </c>
      <c r="D53" s="26">
        <v>13000</v>
      </c>
      <c r="E53" s="26">
        <v>14249</v>
      </c>
      <c r="F53" s="32">
        <v>109</v>
      </c>
      <c r="G53" s="23"/>
      <c r="H53" s="23"/>
    </row>
    <row r="54" spans="1:8" x14ac:dyDescent="0.3">
      <c r="A54" s="29"/>
      <c r="B54" s="34" t="s">
        <v>72</v>
      </c>
      <c r="C54" s="26">
        <v>40000</v>
      </c>
      <c r="D54" s="26">
        <v>23000</v>
      </c>
      <c r="E54" s="26">
        <v>23311</v>
      </c>
      <c r="F54" s="32">
        <v>100</v>
      </c>
      <c r="G54" s="23"/>
      <c r="H54" s="23"/>
    </row>
    <row r="55" spans="1:8" x14ac:dyDescent="0.3">
      <c r="A55" s="29"/>
      <c r="B55" s="34" t="s">
        <v>73</v>
      </c>
      <c r="C55" s="26">
        <v>35000</v>
      </c>
      <c r="D55" s="26">
        <v>15000</v>
      </c>
      <c r="E55" s="26">
        <v>10194</v>
      </c>
      <c r="F55" s="32">
        <v>67</v>
      </c>
      <c r="G55" s="23"/>
      <c r="H55" s="23"/>
    </row>
    <row r="56" spans="1:8" x14ac:dyDescent="0.3">
      <c r="A56" s="29"/>
      <c r="B56" s="34" t="s">
        <v>74</v>
      </c>
      <c r="C56" s="26">
        <v>30000</v>
      </c>
      <c r="D56" s="26">
        <v>5000</v>
      </c>
      <c r="E56" s="26">
        <v>1026</v>
      </c>
      <c r="F56" s="32">
        <v>21</v>
      </c>
      <c r="G56" s="23"/>
      <c r="H56" s="23"/>
    </row>
    <row r="57" spans="1:8" x14ac:dyDescent="0.3">
      <c r="A57" s="29"/>
      <c r="B57" s="34" t="s">
        <v>75</v>
      </c>
      <c r="C57" s="26">
        <v>30000</v>
      </c>
      <c r="D57" s="26">
        <v>5000</v>
      </c>
      <c r="E57" s="26">
        <v>9977</v>
      </c>
      <c r="F57" s="32">
        <v>200</v>
      </c>
      <c r="G57" s="23"/>
      <c r="H57" s="23"/>
    </row>
    <row r="58" spans="1:8" x14ac:dyDescent="0.3">
      <c r="A58" s="29"/>
      <c r="B58" s="34" t="s">
        <v>76</v>
      </c>
      <c r="C58" s="26">
        <v>25000</v>
      </c>
      <c r="D58" s="26">
        <v>5000</v>
      </c>
      <c r="E58" s="26">
        <v>0</v>
      </c>
      <c r="F58" s="32">
        <v>0</v>
      </c>
      <c r="G58" s="23"/>
      <c r="H58" s="23"/>
    </row>
    <row r="59" spans="1:8" x14ac:dyDescent="0.3">
      <c r="A59" s="29"/>
      <c r="B59" s="34" t="s">
        <v>77</v>
      </c>
      <c r="C59" s="26">
        <v>30000</v>
      </c>
      <c r="D59" s="26">
        <v>5000</v>
      </c>
      <c r="E59" s="26">
        <v>1000</v>
      </c>
      <c r="F59" s="32">
        <v>20</v>
      </c>
      <c r="G59" s="23"/>
      <c r="H59" s="23"/>
    </row>
    <row r="60" spans="1:8" x14ac:dyDescent="0.3">
      <c r="A60" s="29"/>
      <c r="B60" s="34" t="s">
        <v>78</v>
      </c>
      <c r="C60" s="26">
        <v>20000</v>
      </c>
      <c r="D60" s="26">
        <v>2000</v>
      </c>
      <c r="E60" s="26">
        <v>1500</v>
      </c>
      <c r="F60" s="32">
        <v>75</v>
      </c>
      <c r="G60" s="23"/>
      <c r="H60" s="23"/>
    </row>
    <row r="61" spans="1:8" x14ac:dyDescent="0.3">
      <c r="A61" s="89" t="s">
        <v>16</v>
      </c>
      <c r="B61" s="90" t="s">
        <v>79</v>
      </c>
      <c r="C61" s="59">
        <v>20000</v>
      </c>
      <c r="D61" s="59">
        <v>5000</v>
      </c>
      <c r="E61" s="59">
        <v>0</v>
      </c>
      <c r="F61" s="32">
        <v>0</v>
      </c>
      <c r="G61" s="23"/>
      <c r="H61" s="23"/>
    </row>
    <row r="62" spans="1:8" x14ac:dyDescent="0.3">
      <c r="A62" s="91">
        <v>2</v>
      </c>
      <c r="B62" s="92" t="s">
        <v>80</v>
      </c>
      <c r="C62" s="93">
        <v>150000</v>
      </c>
      <c r="D62" s="93">
        <v>60000</v>
      </c>
      <c r="E62" s="93">
        <v>47010</v>
      </c>
      <c r="F62" s="94">
        <v>78</v>
      </c>
      <c r="G62" s="54"/>
      <c r="H62" s="54"/>
    </row>
    <row r="63" spans="1:8" x14ac:dyDescent="0.3">
      <c r="A63" s="19" t="s">
        <v>20</v>
      </c>
      <c r="B63" s="33" t="s">
        <v>81</v>
      </c>
      <c r="C63" s="93">
        <v>2880000</v>
      </c>
      <c r="D63" s="93">
        <v>1199600</v>
      </c>
      <c r="E63" s="93">
        <v>1220076</v>
      </c>
      <c r="F63" s="94">
        <v>102</v>
      </c>
      <c r="G63" s="54"/>
      <c r="H63" s="54"/>
    </row>
    <row r="64" spans="1:8" x14ac:dyDescent="0.3">
      <c r="A64" s="55" t="s">
        <v>22</v>
      </c>
      <c r="B64" s="56" t="s">
        <v>82</v>
      </c>
      <c r="C64" s="59">
        <v>1510000</v>
      </c>
      <c r="D64" s="59">
        <v>755225</v>
      </c>
      <c r="E64" s="59">
        <v>783315</v>
      </c>
      <c r="F64" s="53">
        <v>104</v>
      </c>
      <c r="G64" s="54"/>
      <c r="H64" s="54"/>
    </row>
    <row r="65" spans="1:8" x14ac:dyDescent="0.3">
      <c r="A65" s="60"/>
      <c r="B65" s="61" t="s">
        <v>83</v>
      </c>
      <c r="C65" s="62">
        <v>20000</v>
      </c>
      <c r="D65" s="62">
        <v>0</v>
      </c>
      <c r="E65" s="62">
        <v>0</v>
      </c>
      <c r="F65" s="32">
        <v>0</v>
      </c>
      <c r="G65" s="23"/>
      <c r="H65" s="23"/>
    </row>
    <row r="66" spans="1:8" x14ac:dyDescent="0.3">
      <c r="A66" s="60"/>
      <c r="B66" s="61" t="s">
        <v>84</v>
      </c>
      <c r="C66" s="62">
        <v>140000</v>
      </c>
      <c r="D66" s="62">
        <v>30000</v>
      </c>
      <c r="E66" s="62">
        <v>36785</v>
      </c>
      <c r="F66" s="32">
        <v>123</v>
      </c>
      <c r="G66" s="23"/>
      <c r="H66" s="23"/>
    </row>
    <row r="67" spans="1:8" x14ac:dyDescent="0.3">
      <c r="A67" s="60"/>
      <c r="B67" s="61" t="s">
        <v>85</v>
      </c>
      <c r="C67" s="62">
        <v>250000</v>
      </c>
      <c r="D67" s="62">
        <v>2500</v>
      </c>
      <c r="E67" s="62">
        <v>2500</v>
      </c>
      <c r="F67" s="32">
        <v>100</v>
      </c>
      <c r="G67" s="23"/>
      <c r="H67" s="23"/>
    </row>
    <row r="68" spans="1:8" x14ac:dyDescent="0.3">
      <c r="A68" s="29"/>
      <c r="B68" s="30" t="s">
        <v>86</v>
      </c>
      <c r="C68" s="71">
        <v>15000</v>
      </c>
      <c r="D68" s="71">
        <v>0</v>
      </c>
      <c r="E68" s="71">
        <v>0</v>
      </c>
      <c r="F68" s="32">
        <v>0</v>
      </c>
      <c r="G68" s="23"/>
      <c r="H68" s="23"/>
    </row>
    <row r="69" spans="1:8" x14ac:dyDescent="0.3">
      <c r="A69" s="29"/>
      <c r="B69" s="30" t="s">
        <v>87</v>
      </c>
      <c r="C69" s="71">
        <v>75000</v>
      </c>
      <c r="D69" s="71">
        <v>40000</v>
      </c>
      <c r="E69" s="71">
        <v>43649</v>
      </c>
      <c r="F69" s="32">
        <v>108</v>
      </c>
      <c r="G69" s="23"/>
      <c r="H69" s="23"/>
    </row>
    <row r="70" spans="1:8" x14ac:dyDescent="0.3">
      <c r="A70" s="29"/>
      <c r="B70" s="34" t="s">
        <v>88</v>
      </c>
      <c r="C70" s="71">
        <v>50000</v>
      </c>
      <c r="D70" s="71"/>
      <c r="E70" s="71"/>
      <c r="F70" s="32"/>
      <c r="G70" s="23"/>
      <c r="H70" s="23"/>
    </row>
    <row r="71" spans="1:8" x14ac:dyDescent="0.3">
      <c r="A71" s="29"/>
      <c r="B71" s="30" t="s">
        <v>89</v>
      </c>
      <c r="C71" s="71">
        <v>20000</v>
      </c>
      <c r="D71" s="71">
        <v>0</v>
      </c>
      <c r="E71" s="71">
        <v>0</v>
      </c>
      <c r="F71" s="32">
        <v>0</v>
      </c>
      <c r="G71" s="23"/>
      <c r="H71" s="23"/>
    </row>
    <row r="72" spans="1:8" x14ac:dyDescent="0.3">
      <c r="A72" s="29"/>
      <c r="B72" s="30" t="s">
        <v>90</v>
      </c>
      <c r="C72" s="71">
        <v>300000</v>
      </c>
      <c r="D72" s="71">
        <v>472725</v>
      </c>
      <c r="E72" s="71">
        <v>472725</v>
      </c>
      <c r="F72" s="32">
        <v>100</v>
      </c>
      <c r="G72" s="23"/>
      <c r="H72" s="23"/>
    </row>
    <row r="73" spans="1:8" x14ac:dyDescent="0.3">
      <c r="A73" s="29"/>
      <c r="B73" s="30" t="s">
        <v>91</v>
      </c>
      <c r="C73" s="71">
        <v>15000</v>
      </c>
      <c r="D73" s="71">
        <v>15000</v>
      </c>
      <c r="E73" s="71">
        <v>11932</v>
      </c>
      <c r="F73" s="32">
        <v>80</v>
      </c>
      <c r="G73" s="23"/>
      <c r="H73" s="23"/>
    </row>
    <row r="74" spans="1:8" x14ac:dyDescent="0.3">
      <c r="A74" s="29"/>
      <c r="B74" s="34" t="s">
        <v>92</v>
      </c>
      <c r="C74" s="26">
        <v>100000</v>
      </c>
      <c r="D74" s="26">
        <v>20000</v>
      </c>
      <c r="E74" s="26">
        <v>18830</v>
      </c>
      <c r="F74" s="32">
        <v>94</v>
      </c>
      <c r="G74" s="23"/>
      <c r="H74" s="23"/>
    </row>
    <row r="75" spans="1:8" x14ac:dyDescent="0.3">
      <c r="A75" s="29"/>
      <c r="B75" s="34" t="s">
        <v>93</v>
      </c>
      <c r="C75" s="26">
        <v>50000</v>
      </c>
      <c r="D75" s="26">
        <v>15000</v>
      </c>
      <c r="E75" s="26">
        <v>14656</v>
      </c>
      <c r="F75" s="32">
        <v>98</v>
      </c>
      <c r="G75" s="23"/>
      <c r="H75" s="23"/>
    </row>
    <row r="76" spans="1:8" x14ac:dyDescent="0.3">
      <c r="A76" s="29"/>
      <c r="B76" s="34" t="s">
        <v>94</v>
      </c>
      <c r="C76" s="26">
        <v>150000</v>
      </c>
      <c r="D76" s="26">
        <v>0</v>
      </c>
      <c r="E76" s="26">
        <v>0</v>
      </c>
      <c r="F76" s="32">
        <v>0</v>
      </c>
      <c r="G76" s="23"/>
      <c r="H76" s="23"/>
    </row>
    <row r="77" spans="1:8" x14ac:dyDescent="0.3">
      <c r="A77" s="29"/>
      <c r="B77" s="34" t="s">
        <v>95</v>
      </c>
      <c r="C77" s="26">
        <v>25000</v>
      </c>
      <c r="D77" s="26">
        <v>0</v>
      </c>
      <c r="E77" s="26">
        <v>0</v>
      </c>
      <c r="F77" s="32">
        <v>0</v>
      </c>
      <c r="G77" s="23"/>
      <c r="H77" s="23"/>
    </row>
    <row r="78" spans="1:8" x14ac:dyDescent="0.3">
      <c r="A78" s="29"/>
      <c r="B78" s="30" t="s">
        <v>96</v>
      </c>
      <c r="C78" s="26">
        <v>300000</v>
      </c>
      <c r="D78" s="71">
        <v>160000</v>
      </c>
      <c r="E78" s="71">
        <v>182238</v>
      </c>
      <c r="F78" s="32">
        <v>114</v>
      </c>
      <c r="G78" s="23"/>
      <c r="H78" s="23"/>
    </row>
    <row r="79" spans="1:8" x14ac:dyDescent="0.3">
      <c r="A79" s="55" t="s">
        <v>24</v>
      </c>
      <c r="B79" s="56" t="s">
        <v>97</v>
      </c>
      <c r="C79" s="59">
        <v>270000</v>
      </c>
      <c r="D79" s="59">
        <v>25000</v>
      </c>
      <c r="E79" s="59">
        <v>17374</v>
      </c>
      <c r="F79" s="53">
        <v>69</v>
      </c>
      <c r="G79" s="54"/>
      <c r="H79" s="54"/>
    </row>
    <row r="80" spans="1:8" x14ac:dyDescent="0.3">
      <c r="A80" s="95" t="s">
        <v>98</v>
      </c>
      <c r="B80" s="96" t="s">
        <v>99</v>
      </c>
      <c r="C80" s="59">
        <v>50000</v>
      </c>
      <c r="D80" s="59">
        <v>0</v>
      </c>
      <c r="E80" s="59">
        <v>0</v>
      </c>
      <c r="F80" s="53">
        <v>0</v>
      </c>
      <c r="G80" s="54"/>
      <c r="H80" s="54"/>
    </row>
    <row r="81" spans="1:11" x14ac:dyDescent="0.3">
      <c r="A81" s="49" t="s">
        <v>100</v>
      </c>
      <c r="B81" s="50" t="s">
        <v>101</v>
      </c>
      <c r="C81" s="59">
        <v>1050000</v>
      </c>
      <c r="D81" s="97">
        <v>419375</v>
      </c>
      <c r="E81" s="59">
        <v>419387</v>
      </c>
      <c r="F81" s="53">
        <v>100</v>
      </c>
      <c r="G81" s="54"/>
      <c r="H81" s="54"/>
    </row>
    <row r="82" spans="1:11" x14ac:dyDescent="0.3">
      <c r="A82" s="98" t="s">
        <v>102</v>
      </c>
      <c r="B82" s="99" t="s">
        <v>103</v>
      </c>
      <c r="C82" s="62">
        <v>650000</v>
      </c>
      <c r="D82" s="100">
        <v>214000</v>
      </c>
      <c r="E82" s="62">
        <v>191918</v>
      </c>
      <c r="F82" s="32">
        <v>90</v>
      </c>
      <c r="G82" s="23"/>
      <c r="H82" s="23"/>
    </row>
    <row r="83" spans="1:11" x14ac:dyDescent="0.3">
      <c r="A83" s="29"/>
      <c r="B83" s="30" t="s">
        <v>104</v>
      </c>
      <c r="C83" s="26">
        <v>15000</v>
      </c>
      <c r="D83" s="71">
        <v>15000</v>
      </c>
      <c r="E83" s="71">
        <v>15000</v>
      </c>
      <c r="F83" s="32">
        <v>100</v>
      </c>
      <c r="G83" s="23"/>
      <c r="H83" s="23"/>
    </row>
    <row r="84" spans="1:11" x14ac:dyDescent="0.3">
      <c r="A84" s="29"/>
      <c r="B84" s="30" t="s">
        <v>105</v>
      </c>
      <c r="C84" s="26">
        <v>50000</v>
      </c>
      <c r="D84" s="71">
        <v>10000</v>
      </c>
      <c r="E84" s="71">
        <v>11000</v>
      </c>
      <c r="F84" s="32">
        <v>110</v>
      </c>
      <c r="G84" s="23"/>
      <c r="H84" s="23"/>
    </row>
    <row r="85" spans="1:11" x14ac:dyDescent="0.3">
      <c r="A85" s="29"/>
      <c r="B85" s="30" t="s">
        <v>106</v>
      </c>
      <c r="C85" s="26">
        <v>50000</v>
      </c>
      <c r="D85" s="71">
        <v>30000</v>
      </c>
      <c r="E85" s="71">
        <v>30000</v>
      </c>
      <c r="F85" s="32">
        <v>100</v>
      </c>
      <c r="G85" s="23"/>
      <c r="H85" s="23"/>
    </row>
    <row r="86" spans="1:11" x14ac:dyDescent="0.3">
      <c r="A86" s="29"/>
      <c r="B86" s="30" t="s">
        <v>107</v>
      </c>
      <c r="C86" s="26">
        <v>50000</v>
      </c>
      <c r="D86" s="71">
        <v>30000</v>
      </c>
      <c r="E86" s="71">
        <v>30000</v>
      </c>
      <c r="F86" s="32">
        <v>100</v>
      </c>
      <c r="G86" s="23"/>
      <c r="H86" s="23"/>
    </row>
    <row r="87" spans="1:11" x14ac:dyDescent="0.3">
      <c r="A87" s="29"/>
      <c r="B87" s="30" t="s">
        <v>108</v>
      </c>
      <c r="C87" s="26">
        <v>25000</v>
      </c>
      <c r="D87" s="71">
        <v>10000</v>
      </c>
      <c r="E87" s="71">
        <v>6137</v>
      </c>
      <c r="F87" s="32">
        <v>61</v>
      </c>
      <c r="G87" s="23"/>
      <c r="H87" s="23"/>
    </row>
    <row r="88" spans="1:11" x14ac:dyDescent="0.3">
      <c r="A88" s="29"/>
      <c r="B88" s="30" t="s">
        <v>109</v>
      </c>
      <c r="C88" s="26">
        <v>25000</v>
      </c>
      <c r="D88" s="71">
        <v>8000</v>
      </c>
      <c r="E88" s="71">
        <v>8080</v>
      </c>
      <c r="F88" s="32">
        <v>100</v>
      </c>
      <c r="G88" s="23"/>
      <c r="H88" s="23"/>
    </row>
    <row r="89" spans="1:11" s="102" customFormat="1" x14ac:dyDescent="0.3">
      <c r="A89" s="24"/>
      <c r="B89" s="25" t="s">
        <v>110</v>
      </c>
      <c r="C89" s="27">
        <v>10000</v>
      </c>
      <c r="D89" s="101">
        <v>0</v>
      </c>
      <c r="E89" s="101">
        <v>0</v>
      </c>
      <c r="F89" s="28"/>
      <c r="G89" s="23"/>
      <c r="H89" s="23"/>
      <c r="I89"/>
      <c r="J89"/>
      <c r="K89"/>
    </row>
    <row r="90" spans="1:11" s="102" customFormat="1" x14ac:dyDescent="0.3">
      <c r="A90" s="24"/>
      <c r="B90" s="25" t="s">
        <v>111</v>
      </c>
      <c r="C90" s="27">
        <v>15000</v>
      </c>
      <c r="D90" s="101">
        <v>10000</v>
      </c>
      <c r="E90" s="101">
        <v>0</v>
      </c>
      <c r="F90" s="28"/>
      <c r="G90" s="23"/>
      <c r="H90" s="23"/>
      <c r="I90"/>
      <c r="J90"/>
      <c r="K90"/>
    </row>
    <row r="91" spans="1:11" x14ac:dyDescent="0.3">
      <c r="A91" s="24"/>
      <c r="B91" s="25" t="s">
        <v>112</v>
      </c>
      <c r="C91" s="27">
        <v>5000</v>
      </c>
      <c r="D91" s="101">
        <v>10000</v>
      </c>
      <c r="E91" s="101">
        <v>10000</v>
      </c>
      <c r="F91" s="28">
        <v>100</v>
      </c>
      <c r="G91" s="23"/>
      <c r="H91" s="23"/>
    </row>
    <row r="92" spans="1:11" s="102" customFormat="1" x14ac:dyDescent="0.3">
      <c r="A92" s="24"/>
      <c r="B92" s="25" t="s">
        <v>113</v>
      </c>
      <c r="C92" s="27">
        <v>5000</v>
      </c>
      <c r="D92" s="101">
        <v>0</v>
      </c>
      <c r="E92" s="101">
        <v>0</v>
      </c>
      <c r="F92" s="28"/>
      <c r="G92" s="23"/>
      <c r="H92" s="23"/>
      <c r="I92"/>
      <c r="J92"/>
      <c r="K92"/>
    </row>
    <row r="93" spans="1:11" s="102" customFormat="1" x14ac:dyDescent="0.3">
      <c r="A93" s="24"/>
      <c r="B93" s="25" t="s">
        <v>114</v>
      </c>
      <c r="C93" s="27">
        <v>5000</v>
      </c>
      <c r="D93" s="101">
        <v>0</v>
      </c>
      <c r="E93" s="101">
        <v>0</v>
      </c>
      <c r="F93" s="28"/>
      <c r="G93" s="23"/>
      <c r="H93" s="23"/>
      <c r="I93"/>
      <c r="J93"/>
      <c r="K93"/>
    </row>
    <row r="94" spans="1:11" x14ac:dyDescent="0.3">
      <c r="A94" s="24"/>
      <c r="B94" s="25" t="s">
        <v>115</v>
      </c>
      <c r="C94" s="27">
        <v>15000</v>
      </c>
      <c r="D94" s="101">
        <v>5000</v>
      </c>
      <c r="E94" s="101">
        <v>5230</v>
      </c>
      <c r="F94" s="28">
        <v>105</v>
      </c>
      <c r="G94" s="23"/>
      <c r="H94" s="23"/>
    </row>
    <row r="95" spans="1:11" x14ac:dyDescent="0.3">
      <c r="A95" s="24"/>
      <c r="B95" s="25" t="s">
        <v>116</v>
      </c>
      <c r="C95" s="27">
        <v>15000</v>
      </c>
      <c r="D95" s="101">
        <v>2000</v>
      </c>
      <c r="E95" s="101">
        <v>0</v>
      </c>
      <c r="F95" s="28">
        <v>0</v>
      </c>
      <c r="G95" s="23"/>
      <c r="H95" s="23"/>
    </row>
    <row r="96" spans="1:11" s="102" customFormat="1" x14ac:dyDescent="0.3">
      <c r="A96" s="24"/>
      <c r="B96" s="25" t="s">
        <v>117</v>
      </c>
      <c r="C96" s="27">
        <v>4000</v>
      </c>
      <c r="D96" s="101"/>
      <c r="E96" s="101"/>
      <c r="F96" s="28"/>
      <c r="G96" s="23"/>
      <c r="H96" s="23"/>
      <c r="I96"/>
      <c r="J96"/>
      <c r="K96"/>
    </row>
    <row r="97" spans="1:11" x14ac:dyDescent="0.3">
      <c r="A97" s="24"/>
      <c r="B97" s="25" t="s">
        <v>118</v>
      </c>
      <c r="C97" s="27">
        <v>10000</v>
      </c>
      <c r="D97" s="101">
        <v>6000</v>
      </c>
      <c r="E97" s="101">
        <v>6000</v>
      </c>
      <c r="F97" s="28">
        <v>100</v>
      </c>
      <c r="G97" s="23"/>
      <c r="H97" s="23"/>
    </row>
    <row r="98" spans="1:11" s="102" customFormat="1" x14ac:dyDescent="0.3">
      <c r="A98" s="24"/>
      <c r="B98" s="25" t="s">
        <v>119</v>
      </c>
      <c r="C98" s="27">
        <v>5000</v>
      </c>
      <c r="D98" s="101">
        <v>0</v>
      </c>
      <c r="E98" s="101">
        <v>0</v>
      </c>
      <c r="F98" s="28"/>
      <c r="G98" s="23"/>
      <c r="H98" s="23"/>
      <c r="I98"/>
      <c r="J98"/>
      <c r="K98"/>
    </row>
    <row r="99" spans="1:11" s="102" customFormat="1" x14ac:dyDescent="0.3">
      <c r="A99" s="24"/>
      <c r="B99" s="25" t="s">
        <v>120</v>
      </c>
      <c r="C99" s="27">
        <v>10000</v>
      </c>
      <c r="D99" s="101">
        <v>0</v>
      </c>
      <c r="E99" s="101">
        <v>0</v>
      </c>
      <c r="F99" s="28"/>
      <c r="G99" s="23"/>
      <c r="H99" s="23"/>
      <c r="I99"/>
      <c r="J99"/>
      <c r="K99"/>
    </row>
    <row r="100" spans="1:11" s="102" customFormat="1" x14ac:dyDescent="0.3">
      <c r="A100" s="24"/>
      <c r="B100" s="25" t="s">
        <v>121</v>
      </c>
      <c r="C100" s="27">
        <v>5000</v>
      </c>
      <c r="D100" s="101">
        <v>0</v>
      </c>
      <c r="E100" s="101">
        <v>0</v>
      </c>
      <c r="F100" s="28"/>
      <c r="G100" s="23"/>
      <c r="H100" s="23"/>
      <c r="I100"/>
      <c r="J100"/>
      <c r="K100"/>
    </row>
    <row r="101" spans="1:11" s="102" customFormat="1" x14ac:dyDescent="0.3">
      <c r="A101" s="24"/>
      <c r="B101" s="25" t="s">
        <v>122</v>
      </c>
      <c r="C101" s="27">
        <v>50000</v>
      </c>
      <c r="D101" s="101">
        <v>0</v>
      </c>
      <c r="E101" s="101">
        <v>0</v>
      </c>
      <c r="F101" s="28"/>
      <c r="G101" s="23"/>
      <c r="H101" s="23"/>
      <c r="I101"/>
      <c r="J101"/>
      <c r="K101"/>
    </row>
    <row r="102" spans="1:11" x14ac:dyDescent="0.3">
      <c r="A102" s="24"/>
      <c r="B102" s="25" t="s">
        <v>123</v>
      </c>
      <c r="C102" s="27">
        <v>15000</v>
      </c>
      <c r="D102" s="101">
        <v>5000</v>
      </c>
      <c r="E102" s="101">
        <v>3693</v>
      </c>
      <c r="F102" s="28">
        <v>34</v>
      </c>
      <c r="G102" s="23"/>
      <c r="H102" s="23"/>
    </row>
    <row r="103" spans="1:11" x14ac:dyDescent="0.3">
      <c r="A103" s="24"/>
      <c r="B103" s="25" t="s">
        <v>124</v>
      </c>
      <c r="C103" s="27">
        <v>20000</v>
      </c>
      <c r="D103" s="101">
        <v>5000</v>
      </c>
      <c r="E103" s="101">
        <v>1693</v>
      </c>
      <c r="F103" s="28">
        <v>74</v>
      </c>
      <c r="G103" s="23"/>
      <c r="H103" s="23"/>
    </row>
    <row r="104" spans="1:11" x14ac:dyDescent="0.3">
      <c r="A104" s="24"/>
      <c r="B104" s="25" t="s">
        <v>125</v>
      </c>
      <c r="C104" s="27">
        <v>5000</v>
      </c>
      <c r="D104" s="101"/>
      <c r="E104" s="101"/>
      <c r="F104" s="28"/>
      <c r="G104" s="23"/>
      <c r="H104" s="23"/>
    </row>
    <row r="105" spans="1:11" x14ac:dyDescent="0.3">
      <c r="A105" s="24"/>
      <c r="B105" s="25" t="s">
        <v>126</v>
      </c>
      <c r="C105" s="27">
        <v>50000</v>
      </c>
      <c r="D105" s="101">
        <v>51000</v>
      </c>
      <c r="E105" s="101">
        <v>51156</v>
      </c>
      <c r="F105" s="28">
        <v>100</v>
      </c>
      <c r="G105" s="23"/>
      <c r="H105" s="23"/>
    </row>
    <row r="106" spans="1:11" x14ac:dyDescent="0.3">
      <c r="A106" s="24"/>
      <c r="B106" s="25" t="s">
        <v>127</v>
      </c>
      <c r="C106" s="27">
        <v>15000</v>
      </c>
      <c r="D106" s="101">
        <v>8000</v>
      </c>
      <c r="E106" s="101">
        <v>7929</v>
      </c>
      <c r="F106" s="28">
        <v>91</v>
      </c>
      <c r="G106" s="23"/>
      <c r="H106" s="23"/>
    </row>
    <row r="107" spans="1:11" x14ac:dyDescent="0.3">
      <c r="A107" s="24"/>
      <c r="B107" s="25" t="s">
        <v>128</v>
      </c>
      <c r="C107" s="27">
        <v>10000</v>
      </c>
      <c r="D107" s="101">
        <v>4000</v>
      </c>
      <c r="E107" s="101">
        <v>4000</v>
      </c>
      <c r="F107" s="28">
        <v>100</v>
      </c>
      <c r="G107" s="23"/>
      <c r="H107" s="23"/>
    </row>
    <row r="108" spans="1:11" s="102" customFormat="1" x14ac:dyDescent="0.3">
      <c r="A108" s="24"/>
      <c r="B108" s="103" t="s">
        <v>129</v>
      </c>
      <c r="C108" s="104">
        <v>7000</v>
      </c>
      <c r="D108" s="101">
        <v>0</v>
      </c>
      <c r="E108" s="101">
        <v>0</v>
      </c>
      <c r="F108" s="28"/>
      <c r="G108" s="23"/>
      <c r="H108" s="23"/>
      <c r="I108"/>
      <c r="J108"/>
      <c r="K108"/>
    </row>
    <row r="109" spans="1:11" s="102" customFormat="1" x14ac:dyDescent="0.3">
      <c r="A109" s="24"/>
      <c r="B109" s="103" t="s">
        <v>130</v>
      </c>
      <c r="C109" s="104">
        <v>15000</v>
      </c>
      <c r="D109" s="101">
        <v>0</v>
      </c>
      <c r="E109" s="101">
        <v>0</v>
      </c>
      <c r="F109" s="28"/>
      <c r="G109" s="23"/>
      <c r="H109" s="23"/>
      <c r="I109"/>
      <c r="J109"/>
      <c r="K109"/>
    </row>
    <row r="110" spans="1:11" s="102" customFormat="1" x14ac:dyDescent="0.3">
      <c r="A110" s="24"/>
      <c r="B110" s="103" t="s">
        <v>131</v>
      </c>
      <c r="C110" s="104">
        <v>40000</v>
      </c>
      <c r="D110" s="101">
        <v>0</v>
      </c>
      <c r="E110" s="101">
        <v>0</v>
      </c>
      <c r="F110" s="28"/>
      <c r="G110" s="23"/>
      <c r="H110" s="23"/>
      <c r="I110"/>
      <c r="J110"/>
      <c r="K110"/>
    </row>
    <row r="111" spans="1:11" s="102" customFormat="1" x14ac:dyDescent="0.3">
      <c r="A111" s="24"/>
      <c r="B111" s="105" t="s">
        <v>132</v>
      </c>
      <c r="C111" s="104">
        <v>10000</v>
      </c>
      <c r="D111" s="101">
        <v>0</v>
      </c>
      <c r="E111" s="101">
        <v>0</v>
      </c>
      <c r="F111" s="28"/>
      <c r="G111" s="23"/>
      <c r="H111" s="23"/>
      <c r="I111"/>
      <c r="J111"/>
      <c r="K111"/>
    </row>
    <row r="112" spans="1:11" s="102" customFormat="1" x14ac:dyDescent="0.3">
      <c r="A112" s="24"/>
      <c r="B112" s="103" t="s">
        <v>133</v>
      </c>
      <c r="C112" s="104">
        <v>5000</v>
      </c>
      <c r="D112" s="101">
        <v>0</v>
      </c>
      <c r="E112" s="101">
        <v>0</v>
      </c>
      <c r="F112" s="28"/>
      <c r="G112" s="23"/>
      <c r="H112" s="23"/>
      <c r="I112"/>
      <c r="J112"/>
      <c r="K112"/>
    </row>
    <row r="113" spans="1:11" s="102" customFormat="1" x14ac:dyDescent="0.3">
      <c r="A113" s="24"/>
      <c r="B113" s="103" t="s">
        <v>134</v>
      </c>
      <c r="C113" s="104">
        <v>5000</v>
      </c>
      <c r="D113" s="101">
        <v>0</v>
      </c>
      <c r="E113" s="101">
        <v>0</v>
      </c>
      <c r="F113" s="28"/>
      <c r="G113" s="23"/>
      <c r="H113" s="23"/>
      <c r="I113"/>
      <c r="J113"/>
      <c r="K113"/>
    </row>
    <row r="114" spans="1:11" s="102" customFormat="1" x14ac:dyDescent="0.3">
      <c r="A114" s="24"/>
      <c r="B114" s="103" t="s">
        <v>135</v>
      </c>
      <c r="C114" s="104">
        <v>5000</v>
      </c>
      <c r="D114" s="101">
        <v>0</v>
      </c>
      <c r="E114" s="101">
        <v>0</v>
      </c>
      <c r="F114" s="28"/>
      <c r="G114" s="23"/>
      <c r="H114" s="23"/>
      <c r="I114"/>
      <c r="J114"/>
      <c r="K114"/>
    </row>
    <row r="115" spans="1:11" s="102" customFormat="1" x14ac:dyDescent="0.3">
      <c r="A115" s="24"/>
      <c r="B115" s="103" t="s">
        <v>136</v>
      </c>
      <c r="C115" s="104">
        <v>35000</v>
      </c>
      <c r="D115" s="101">
        <v>0</v>
      </c>
      <c r="E115" s="101">
        <v>0</v>
      </c>
      <c r="F115" s="28"/>
      <c r="G115" s="23"/>
      <c r="H115" s="23"/>
      <c r="I115"/>
      <c r="J115"/>
      <c r="K115"/>
    </row>
    <row r="116" spans="1:11" s="102" customFormat="1" x14ac:dyDescent="0.3">
      <c r="A116" s="24"/>
      <c r="B116" s="103" t="s">
        <v>137</v>
      </c>
      <c r="C116" s="104">
        <v>10000</v>
      </c>
      <c r="D116" s="101">
        <v>0</v>
      </c>
      <c r="E116" s="101">
        <v>0</v>
      </c>
      <c r="F116" s="28"/>
      <c r="G116" s="23"/>
      <c r="H116" s="23"/>
      <c r="I116"/>
      <c r="J116"/>
      <c r="K116"/>
    </row>
    <row r="117" spans="1:11" s="102" customFormat="1" x14ac:dyDescent="0.3">
      <c r="A117" s="24"/>
      <c r="B117" s="103" t="s">
        <v>138</v>
      </c>
      <c r="C117" s="104">
        <v>10000</v>
      </c>
      <c r="D117" s="101">
        <v>0</v>
      </c>
      <c r="E117" s="101">
        <v>0</v>
      </c>
      <c r="F117" s="28"/>
      <c r="G117" s="23"/>
      <c r="H117" s="23"/>
      <c r="I117"/>
      <c r="J117"/>
      <c r="K117"/>
    </row>
    <row r="118" spans="1:11" s="102" customFormat="1" ht="28.8" x14ac:dyDescent="0.3">
      <c r="A118" s="24"/>
      <c r="B118" s="106" t="s">
        <v>139</v>
      </c>
      <c r="C118" s="107">
        <v>5000</v>
      </c>
      <c r="D118" s="101">
        <v>0</v>
      </c>
      <c r="E118" s="101">
        <v>0</v>
      </c>
      <c r="F118" s="28"/>
      <c r="G118" s="23"/>
      <c r="H118" s="23"/>
      <c r="I118"/>
      <c r="J118"/>
      <c r="K118"/>
    </row>
    <row r="119" spans="1:11" s="102" customFormat="1" x14ac:dyDescent="0.3">
      <c r="A119" s="24"/>
      <c r="B119" s="106" t="s">
        <v>140</v>
      </c>
      <c r="C119" s="107">
        <v>5000</v>
      </c>
      <c r="D119" s="101">
        <v>0</v>
      </c>
      <c r="E119" s="101">
        <v>0</v>
      </c>
      <c r="F119" s="28"/>
      <c r="G119" s="23"/>
      <c r="H119" s="23"/>
      <c r="I119"/>
      <c r="J119"/>
      <c r="K119"/>
    </row>
    <row r="120" spans="1:11" s="102" customFormat="1" x14ac:dyDescent="0.3">
      <c r="A120" s="24"/>
      <c r="B120" s="106" t="s">
        <v>141</v>
      </c>
      <c r="C120" s="107">
        <v>5000</v>
      </c>
      <c r="D120" s="101">
        <v>0</v>
      </c>
      <c r="E120" s="101">
        <v>0</v>
      </c>
      <c r="F120" s="28"/>
      <c r="G120" s="23"/>
      <c r="H120" s="23"/>
      <c r="I120"/>
      <c r="J120"/>
      <c r="K120"/>
    </row>
    <row r="121" spans="1:11" s="102" customFormat="1" x14ac:dyDescent="0.3">
      <c r="A121" s="24"/>
      <c r="B121" s="106" t="s">
        <v>142</v>
      </c>
      <c r="C121" s="107">
        <v>6000</v>
      </c>
      <c r="D121" s="101">
        <v>0</v>
      </c>
      <c r="E121" s="101">
        <v>0</v>
      </c>
      <c r="F121" s="28"/>
      <c r="G121" s="23"/>
      <c r="H121" s="23"/>
      <c r="I121"/>
      <c r="J121"/>
      <c r="K121"/>
    </row>
    <row r="122" spans="1:11" s="102" customFormat="1" x14ac:dyDescent="0.3">
      <c r="A122" s="24"/>
      <c r="B122" s="106" t="s">
        <v>143</v>
      </c>
      <c r="C122" s="107">
        <v>3000</v>
      </c>
      <c r="D122" s="101">
        <v>0</v>
      </c>
      <c r="E122" s="101">
        <v>0</v>
      </c>
      <c r="F122" s="28"/>
      <c r="G122" s="23"/>
      <c r="H122" s="23"/>
      <c r="I122"/>
      <c r="J122"/>
      <c r="K122"/>
    </row>
    <row r="123" spans="1:11" x14ac:dyDescent="0.3">
      <c r="A123" s="29"/>
      <c r="B123" s="30" t="s">
        <v>144</v>
      </c>
      <c r="C123" s="26"/>
      <c r="D123" s="71">
        <v>5000</v>
      </c>
      <c r="E123" s="71">
        <v>2000</v>
      </c>
      <c r="F123" s="32">
        <v>40</v>
      </c>
      <c r="G123" s="23"/>
      <c r="H123" s="23"/>
    </row>
    <row r="124" spans="1:11" x14ac:dyDescent="0.3">
      <c r="A124" s="49" t="s">
        <v>145</v>
      </c>
      <c r="B124" s="50" t="s">
        <v>146</v>
      </c>
      <c r="C124" s="97">
        <v>200000</v>
      </c>
      <c r="D124" s="97">
        <v>205375</v>
      </c>
      <c r="E124" s="108">
        <v>227469</v>
      </c>
      <c r="F124" s="53">
        <v>111</v>
      </c>
      <c r="G124" s="54"/>
      <c r="H124" s="54"/>
    </row>
    <row r="125" spans="1:11" x14ac:dyDescent="0.3">
      <c r="A125" s="109"/>
      <c r="B125" s="110" t="s">
        <v>147</v>
      </c>
      <c r="C125" s="110"/>
      <c r="D125" s="26">
        <v>88000</v>
      </c>
      <c r="E125" s="26">
        <v>99000</v>
      </c>
      <c r="F125" s="32">
        <v>113</v>
      </c>
      <c r="G125" s="23"/>
      <c r="H125" s="23"/>
    </row>
    <row r="126" spans="1:11" x14ac:dyDescent="0.3">
      <c r="A126" s="111"/>
      <c r="B126" s="110" t="s">
        <v>148</v>
      </c>
      <c r="C126" s="110"/>
      <c r="D126" s="26">
        <v>25000</v>
      </c>
      <c r="E126" s="26">
        <v>25000</v>
      </c>
      <c r="F126" s="112">
        <v>100</v>
      </c>
      <c r="G126" s="113"/>
      <c r="H126" s="113"/>
    </row>
    <row r="127" spans="1:11" x14ac:dyDescent="0.3">
      <c r="A127" s="111"/>
      <c r="B127" s="110" t="s">
        <v>149</v>
      </c>
      <c r="C127" s="110"/>
      <c r="D127" s="26">
        <v>63750</v>
      </c>
      <c r="E127" s="26">
        <v>63750</v>
      </c>
      <c r="F127" s="112">
        <v>100</v>
      </c>
      <c r="G127" s="113"/>
      <c r="H127" s="113"/>
    </row>
    <row r="128" spans="1:11" x14ac:dyDescent="0.3">
      <c r="A128" s="111"/>
      <c r="B128" s="110" t="s">
        <v>150</v>
      </c>
      <c r="C128" s="110"/>
      <c r="D128" s="26">
        <v>16625</v>
      </c>
      <c r="E128" s="26">
        <v>16625</v>
      </c>
      <c r="F128" s="112">
        <v>100</v>
      </c>
      <c r="G128" s="113"/>
      <c r="H128" s="113"/>
    </row>
    <row r="129" spans="1:8" x14ac:dyDescent="0.3">
      <c r="A129" s="111"/>
      <c r="B129" s="110" t="s">
        <v>151</v>
      </c>
      <c r="C129" s="110"/>
      <c r="D129" s="26">
        <v>11000</v>
      </c>
      <c r="E129" s="26">
        <v>10894</v>
      </c>
      <c r="F129" s="112">
        <v>100</v>
      </c>
      <c r="G129" s="113"/>
      <c r="H129" s="113"/>
    </row>
    <row r="130" spans="1:8" x14ac:dyDescent="0.3">
      <c r="A130" s="111"/>
      <c r="B130" s="110" t="s">
        <v>152</v>
      </c>
      <c r="C130" s="110"/>
      <c r="D130" s="26">
        <v>1000</v>
      </c>
      <c r="E130" s="26">
        <v>12200</v>
      </c>
      <c r="F130" s="114">
        <v>1220</v>
      </c>
      <c r="G130" s="115"/>
      <c r="H130" s="115"/>
    </row>
    <row r="131" spans="1:8" x14ac:dyDescent="0.3">
      <c r="A131" s="49" t="s">
        <v>153</v>
      </c>
      <c r="B131" s="50" t="s">
        <v>154</v>
      </c>
      <c r="C131" s="97">
        <v>200000</v>
      </c>
      <c r="D131" s="108">
        <v>0</v>
      </c>
      <c r="E131" s="108">
        <v>0</v>
      </c>
      <c r="F131" s="53">
        <v>0</v>
      </c>
      <c r="G131" s="54"/>
      <c r="H131" s="54"/>
    </row>
    <row r="132" spans="1:8" x14ac:dyDescent="0.3">
      <c r="A132" s="116" t="s">
        <v>26</v>
      </c>
      <c r="B132" s="117" t="s">
        <v>155</v>
      </c>
      <c r="C132" s="118">
        <v>860000</v>
      </c>
      <c r="D132" s="93">
        <v>835000</v>
      </c>
      <c r="E132" s="93">
        <v>838600</v>
      </c>
      <c r="F132" s="94">
        <v>100</v>
      </c>
      <c r="G132" s="54"/>
      <c r="H132" s="54"/>
    </row>
    <row r="133" spans="1:8" x14ac:dyDescent="0.3">
      <c r="A133" s="55"/>
      <c r="B133" s="34" t="s">
        <v>156</v>
      </c>
      <c r="C133" s="26">
        <v>70000</v>
      </c>
      <c r="D133" s="26">
        <v>35000</v>
      </c>
      <c r="E133" s="26">
        <v>23389</v>
      </c>
      <c r="F133" s="32">
        <v>67</v>
      </c>
      <c r="G133" s="23"/>
      <c r="H133" s="23"/>
    </row>
    <row r="134" spans="1:8" x14ac:dyDescent="0.3">
      <c r="A134" s="55"/>
      <c r="B134" s="34" t="s">
        <v>157</v>
      </c>
      <c r="C134" s="26">
        <v>35000</v>
      </c>
      <c r="D134" s="26">
        <v>0</v>
      </c>
      <c r="E134" s="26">
        <v>0</v>
      </c>
      <c r="F134" s="32">
        <v>0</v>
      </c>
      <c r="G134" s="23"/>
      <c r="H134" s="23"/>
    </row>
    <row r="135" spans="1:8" x14ac:dyDescent="0.3">
      <c r="A135" s="55"/>
      <c r="B135" s="34" t="s">
        <v>158</v>
      </c>
      <c r="C135" s="26">
        <v>55000</v>
      </c>
      <c r="D135" s="26">
        <v>50000</v>
      </c>
      <c r="E135" s="26">
        <v>44387</v>
      </c>
      <c r="F135" s="32">
        <v>89</v>
      </c>
      <c r="G135" s="23"/>
      <c r="H135" s="23"/>
    </row>
    <row r="136" spans="1:8" x14ac:dyDescent="0.3">
      <c r="A136" s="55"/>
      <c r="B136" s="34" t="s">
        <v>159</v>
      </c>
      <c r="C136" s="26">
        <v>400000</v>
      </c>
      <c r="D136" s="26">
        <v>400000</v>
      </c>
      <c r="E136" s="26">
        <v>389293</v>
      </c>
      <c r="F136" s="32">
        <v>97</v>
      </c>
      <c r="G136" s="23"/>
      <c r="H136" s="23"/>
    </row>
    <row r="137" spans="1:8" x14ac:dyDescent="0.3">
      <c r="A137" s="55"/>
      <c r="B137" s="34" t="s">
        <v>160</v>
      </c>
      <c r="C137" s="26">
        <v>300000</v>
      </c>
      <c r="D137" s="26">
        <v>350000</v>
      </c>
      <c r="E137" s="26">
        <v>381531</v>
      </c>
      <c r="F137" s="32">
        <v>109</v>
      </c>
      <c r="G137" s="23"/>
      <c r="H137" s="23"/>
    </row>
    <row r="138" spans="1:8" x14ac:dyDescent="0.3">
      <c r="A138" s="119" t="s">
        <v>28</v>
      </c>
      <c r="B138" s="117" t="s">
        <v>161</v>
      </c>
      <c r="C138" s="93">
        <v>10000</v>
      </c>
      <c r="D138" s="93">
        <v>5000</v>
      </c>
      <c r="E138" s="93">
        <v>0</v>
      </c>
      <c r="F138" s="93">
        <v>0</v>
      </c>
      <c r="G138" s="54"/>
      <c r="H138" s="54"/>
    </row>
    <row r="139" spans="1:8" ht="15" thickBot="1" x14ac:dyDescent="0.35">
      <c r="A139" s="120"/>
      <c r="B139" s="121"/>
      <c r="C139" s="54"/>
      <c r="D139" s="54"/>
      <c r="E139" s="54"/>
      <c r="F139" s="54"/>
      <c r="G139" s="54"/>
      <c r="H139" s="54"/>
    </row>
    <row r="140" spans="1:8" ht="15" thickBot="1" x14ac:dyDescent="0.35">
      <c r="A140" s="122" t="s">
        <v>162</v>
      </c>
      <c r="B140" s="123" t="s">
        <v>163</v>
      </c>
      <c r="C140" s="124">
        <v>1185000</v>
      </c>
      <c r="D140" s="125">
        <v>452000</v>
      </c>
      <c r="E140" s="125">
        <v>391486</v>
      </c>
      <c r="F140" s="126">
        <v>87</v>
      </c>
      <c r="G140" s="40"/>
      <c r="H140" s="40"/>
    </row>
    <row r="141" spans="1:8" x14ac:dyDescent="0.3">
      <c r="A141" s="127" t="s">
        <v>12</v>
      </c>
      <c r="B141" s="128" t="s">
        <v>164</v>
      </c>
      <c r="C141" s="83">
        <v>270000</v>
      </c>
      <c r="D141" s="83">
        <v>70000</v>
      </c>
      <c r="E141" s="83">
        <v>83035</v>
      </c>
      <c r="F141" s="84">
        <v>119</v>
      </c>
      <c r="G141" s="54"/>
      <c r="H141" s="54"/>
    </row>
    <row r="142" spans="1:8" x14ac:dyDescent="0.3">
      <c r="A142" s="55" t="s">
        <v>14</v>
      </c>
      <c r="B142" s="56" t="s">
        <v>165</v>
      </c>
      <c r="C142" s="59">
        <v>200000</v>
      </c>
      <c r="D142" s="59">
        <v>50000</v>
      </c>
      <c r="E142" s="59">
        <v>70535</v>
      </c>
      <c r="F142" s="53">
        <v>140</v>
      </c>
      <c r="G142" s="54"/>
      <c r="H142" s="54"/>
    </row>
    <row r="143" spans="1:8" x14ac:dyDescent="0.3">
      <c r="A143" s="55" t="s">
        <v>16</v>
      </c>
      <c r="B143" s="56" t="s">
        <v>166</v>
      </c>
      <c r="C143" s="59">
        <v>70000</v>
      </c>
      <c r="D143" s="59">
        <v>20000</v>
      </c>
      <c r="E143" s="59">
        <v>12500</v>
      </c>
      <c r="F143" s="53">
        <v>63</v>
      </c>
      <c r="G143" s="54"/>
      <c r="H143" s="54"/>
    </row>
    <row r="144" spans="1:8" x14ac:dyDescent="0.3">
      <c r="A144" s="19" t="s">
        <v>18</v>
      </c>
      <c r="B144" s="129" t="s">
        <v>167</v>
      </c>
      <c r="C144" s="93">
        <v>915000</v>
      </c>
      <c r="D144" s="93">
        <v>382000</v>
      </c>
      <c r="E144" s="93">
        <v>308451</v>
      </c>
      <c r="F144" s="94">
        <v>81</v>
      </c>
      <c r="G144" s="54"/>
      <c r="H144" s="54"/>
    </row>
    <row r="145" spans="1:8" x14ac:dyDescent="0.3">
      <c r="A145" s="55" t="s">
        <v>40</v>
      </c>
      <c r="B145" s="56" t="s">
        <v>168</v>
      </c>
      <c r="C145" s="59">
        <v>300000</v>
      </c>
      <c r="D145" s="59">
        <v>80000</v>
      </c>
      <c r="E145" s="59">
        <v>53918</v>
      </c>
      <c r="F145" s="53">
        <v>68</v>
      </c>
      <c r="G145" s="54"/>
      <c r="H145" s="54"/>
    </row>
    <row r="146" spans="1:8" x14ac:dyDescent="0.3">
      <c r="A146" s="55" t="s">
        <v>48</v>
      </c>
      <c r="B146" s="56" t="s">
        <v>169</v>
      </c>
      <c r="C146" s="59">
        <v>120000</v>
      </c>
      <c r="D146" s="59">
        <v>25000</v>
      </c>
      <c r="E146" s="59">
        <v>16857</v>
      </c>
      <c r="F146" s="53">
        <v>67</v>
      </c>
      <c r="G146" s="54"/>
      <c r="H146" s="54"/>
    </row>
    <row r="147" spans="1:8" x14ac:dyDescent="0.3">
      <c r="A147" s="55" t="s">
        <v>56</v>
      </c>
      <c r="B147" s="56" t="s">
        <v>170</v>
      </c>
      <c r="C147" s="59">
        <v>350000</v>
      </c>
      <c r="D147" s="59">
        <v>152000</v>
      </c>
      <c r="E147" s="59">
        <v>119178</v>
      </c>
      <c r="F147" s="53">
        <v>78</v>
      </c>
      <c r="G147" s="54"/>
      <c r="H147" s="54"/>
    </row>
    <row r="148" spans="1:8" x14ac:dyDescent="0.3">
      <c r="A148" s="60"/>
      <c r="B148" s="61" t="s">
        <v>171</v>
      </c>
      <c r="C148" s="62">
        <v>210000</v>
      </c>
      <c r="D148" s="62">
        <v>110000</v>
      </c>
      <c r="E148" s="62">
        <v>93514</v>
      </c>
      <c r="F148" s="32">
        <v>85</v>
      </c>
      <c r="G148" s="23"/>
      <c r="H148" s="23"/>
    </row>
    <row r="149" spans="1:8" x14ac:dyDescent="0.3">
      <c r="A149" s="60"/>
      <c r="B149" s="61" t="s">
        <v>172</v>
      </c>
      <c r="C149" s="62">
        <v>40000</v>
      </c>
      <c r="D149" s="62">
        <v>10000</v>
      </c>
      <c r="E149" s="62">
        <v>7637</v>
      </c>
      <c r="F149" s="32">
        <v>76</v>
      </c>
      <c r="G149" s="23"/>
      <c r="H149" s="23"/>
    </row>
    <row r="150" spans="1:8" x14ac:dyDescent="0.3">
      <c r="A150" s="60"/>
      <c r="B150" s="61" t="s">
        <v>173</v>
      </c>
      <c r="C150" s="62">
        <v>15000</v>
      </c>
      <c r="D150" s="62">
        <v>0</v>
      </c>
      <c r="E150" s="62">
        <v>0</v>
      </c>
      <c r="F150" s="32">
        <v>0</v>
      </c>
      <c r="G150" s="23"/>
      <c r="H150" s="23"/>
    </row>
    <row r="151" spans="1:8" x14ac:dyDescent="0.3">
      <c r="A151" s="29"/>
      <c r="B151" s="30" t="s">
        <v>174</v>
      </c>
      <c r="C151" s="71">
        <v>15000</v>
      </c>
      <c r="D151" s="71">
        <v>10000</v>
      </c>
      <c r="E151" s="71">
        <v>0</v>
      </c>
      <c r="F151" s="32">
        <v>0</v>
      </c>
      <c r="G151" s="23"/>
      <c r="H151" s="23"/>
    </row>
    <row r="152" spans="1:8" x14ac:dyDescent="0.3">
      <c r="A152" s="29"/>
      <c r="B152" s="30" t="s">
        <v>175</v>
      </c>
      <c r="C152" s="71">
        <v>25000</v>
      </c>
      <c r="D152" s="71">
        <v>12000</v>
      </c>
      <c r="E152" s="71">
        <v>10625</v>
      </c>
      <c r="F152" s="32">
        <v>88</v>
      </c>
      <c r="G152" s="23"/>
      <c r="H152" s="23"/>
    </row>
    <row r="153" spans="1:8" x14ac:dyDescent="0.3">
      <c r="A153" s="60"/>
      <c r="B153" s="61" t="s">
        <v>176</v>
      </c>
      <c r="C153" s="62">
        <v>20000</v>
      </c>
      <c r="D153" s="62">
        <v>10000</v>
      </c>
      <c r="E153" s="62">
        <v>7402</v>
      </c>
      <c r="F153" s="32">
        <v>74</v>
      </c>
      <c r="G153" s="23"/>
      <c r="H153" s="23"/>
    </row>
    <row r="154" spans="1:8" x14ac:dyDescent="0.3">
      <c r="A154" s="60"/>
      <c r="B154" s="61" t="s">
        <v>177</v>
      </c>
      <c r="C154" s="62">
        <v>25000</v>
      </c>
      <c r="D154" s="62">
        <v>0</v>
      </c>
      <c r="E154" s="62">
        <v>0</v>
      </c>
      <c r="F154" s="32"/>
      <c r="G154" s="23"/>
      <c r="H154" s="23"/>
    </row>
    <row r="155" spans="1:8" x14ac:dyDescent="0.3">
      <c r="A155" s="55" t="s">
        <v>60</v>
      </c>
      <c r="B155" s="56" t="s">
        <v>178</v>
      </c>
      <c r="C155" s="59">
        <v>35000</v>
      </c>
      <c r="D155" s="59">
        <v>15000</v>
      </c>
      <c r="E155" s="59">
        <v>5979</v>
      </c>
      <c r="F155" s="53">
        <v>40</v>
      </c>
      <c r="G155" s="54"/>
      <c r="H155" s="54"/>
    </row>
    <row r="156" spans="1:8" x14ac:dyDescent="0.3">
      <c r="A156" s="55" t="s">
        <v>179</v>
      </c>
      <c r="B156" s="56" t="s">
        <v>180</v>
      </c>
      <c r="C156" s="59">
        <v>80000</v>
      </c>
      <c r="D156" s="59">
        <v>60000</v>
      </c>
      <c r="E156" s="59">
        <v>48660</v>
      </c>
      <c r="F156" s="53">
        <v>81</v>
      </c>
      <c r="G156" s="54"/>
      <c r="H156" s="54"/>
    </row>
    <row r="157" spans="1:8" x14ac:dyDescent="0.3">
      <c r="A157" s="55" t="s">
        <v>181</v>
      </c>
      <c r="B157" s="96" t="s">
        <v>182</v>
      </c>
      <c r="C157" s="59">
        <v>30000</v>
      </c>
      <c r="D157" s="59">
        <v>50000</v>
      </c>
      <c r="E157" s="59">
        <v>63859</v>
      </c>
      <c r="F157" s="53">
        <v>127</v>
      </c>
      <c r="G157" s="54"/>
      <c r="H157" s="54"/>
    </row>
    <row r="158" spans="1:8" x14ac:dyDescent="0.3">
      <c r="A158" s="41" t="s">
        <v>183</v>
      </c>
      <c r="B158" s="130" t="s">
        <v>184</v>
      </c>
      <c r="C158" s="44">
        <v>440000</v>
      </c>
      <c r="D158" s="44">
        <v>125000</v>
      </c>
      <c r="E158" s="44">
        <v>128045</v>
      </c>
      <c r="F158" s="45">
        <v>102</v>
      </c>
      <c r="G158" s="40"/>
      <c r="H158" s="40"/>
    </row>
    <row r="159" spans="1:8" x14ac:dyDescent="0.3">
      <c r="A159" s="19" t="s">
        <v>12</v>
      </c>
      <c r="B159" s="46" t="s">
        <v>185</v>
      </c>
      <c r="C159" s="21">
        <v>130000</v>
      </c>
      <c r="D159" s="21">
        <v>70000</v>
      </c>
      <c r="E159" s="21">
        <v>83635</v>
      </c>
      <c r="F159" s="22">
        <v>119</v>
      </c>
      <c r="G159" s="23"/>
      <c r="H159" s="23"/>
    </row>
    <row r="160" spans="1:8" x14ac:dyDescent="0.3">
      <c r="A160" s="19" t="s">
        <v>18</v>
      </c>
      <c r="B160" s="46" t="s">
        <v>186</v>
      </c>
      <c r="C160" s="21">
        <v>70000</v>
      </c>
      <c r="D160" s="21">
        <v>15000</v>
      </c>
      <c r="E160" s="21">
        <v>24993</v>
      </c>
      <c r="F160" s="22">
        <v>167</v>
      </c>
      <c r="G160" s="23"/>
      <c r="H160" s="23"/>
    </row>
    <row r="161" spans="1:8" x14ac:dyDescent="0.3">
      <c r="A161" s="19" t="s">
        <v>26</v>
      </c>
      <c r="B161" s="46" t="s">
        <v>187</v>
      </c>
      <c r="C161" s="21">
        <v>80000</v>
      </c>
      <c r="D161" s="21">
        <v>25000</v>
      </c>
      <c r="E161" s="21">
        <v>19417</v>
      </c>
      <c r="F161" s="22">
        <v>78</v>
      </c>
      <c r="G161" s="23"/>
      <c r="H161" s="23"/>
    </row>
    <row r="162" spans="1:8" x14ac:dyDescent="0.3">
      <c r="A162" s="19" t="s">
        <v>28</v>
      </c>
      <c r="B162" s="46" t="s">
        <v>188</v>
      </c>
      <c r="C162" s="21">
        <v>160000</v>
      </c>
      <c r="D162" s="21">
        <v>15000</v>
      </c>
      <c r="E162" s="21">
        <v>0</v>
      </c>
      <c r="F162" s="22">
        <v>0</v>
      </c>
      <c r="G162" s="23"/>
      <c r="H162" s="23"/>
    </row>
    <row r="163" spans="1:8" x14ac:dyDescent="0.3">
      <c r="A163" s="41" t="s">
        <v>189</v>
      </c>
      <c r="B163" s="130" t="s">
        <v>190</v>
      </c>
      <c r="C163" s="44">
        <v>25000</v>
      </c>
      <c r="D163" s="44">
        <v>10000</v>
      </c>
      <c r="E163" s="44">
        <v>5088</v>
      </c>
      <c r="F163" s="45">
        <v>38</v>
      </c>
      <c r="G163" s="40"/>
      <c r="H163" s="40"/>
    </row>
    <row r="164" spans="1:8" x14ac:dyDescent="0.3">
      <c r="A164" s="19" t="s">
        <v>12</v>
      </c>
      <c r="B164" s="46" t="s">
        <v>191</v>
      </c>
      <c r="C164" s="21">
        <v>15000</v>
      </c>
      <c r="D164" s="21">
        <v>5000</v>
      </c>
      <c r="E164" s="21">
        <v>5088</v>
      </c>
      <c r="F164" s="94">
        <v>102</v>
      </c>
      <c r="G164" s="54"/>
      <c r="H164" s="54"/>
    </row>
    <row r="165" spans="1:8" x14ac:dyDescent="0.3">
      <c r="A165" s="81" t="s">
        <v>18</v>
      </c>
      <c r="B165" s="131" t="s">
        <v>192</v>
      </c>
      <c r="C165" s="132"/>
      <c r="D165" s="132"/>
      <c r="E165" s="132"/>
      <c r="F165" s="94"/>
      <c r="G165" s="54"/>
      <c r="H165" s="54"/>
    </row>
    <row r="166" spans="1:8" x14ac:dyDescent="0.3">
      <c r="A166" s="19" t="s">
        <v>20</v>
      </c>
      <c r="B166" s="46" t="s">
        <v>193</v>
      </c>
      <c r="C166" s="21">
        <v>10000</v>
      </c>
      <c r="D166" s="21">
        <v>5000</v>
      </c>
      <c r="E166" s="21"/>
      <c r="F166" s="94">
        <v>0</v>
      </c>
      <c r="G166" s="54"/>
      <c r="H166" s="54"/>
    </row>
    <row r="167" spans="1:8" x14ac:dyDescent="0.3">
      <c r="A167" s="41" t="s">
        <v>194</v>
      </c>
      <c r="B167" s="130" t="s">
        <v>195</v>
      </c>
      <c r="C167" s="44">
        <v>140000</v>
      </c>
      <c r="D167" s="44">
        <v>120000</v>
      </c>
      <c r="E167" s="44">
        <v>70481</v>
      </c>
      <c r="F167" s="45">
        <v>59</v>
      </c>
      <c r="G167" s="40"/>
      <c r="H167" s="40"/>
    </row>
    <row r="168" spans="1:8" x14ac:dyDescent="0.3">
      <c r="A168" s="19" t="s">
        <v>12</v>
      </c>
      <c r="B168" s="46" t="s">
        <v>196</v>
      </c>
      <c r="C168" s="21">
        <v>60000</v>
      </c>
      <c r="D168" s="21">
        <v>90000</v>
      </c>
      <c r="E168" s="21">
        <v>49625</v>
      </c>
      <c r="F168" s="22">
        <v>55</v>
      </c>
      <c r="G168" s="23"/>
      <c r="H168" s="23"/>
    </row>
    <row r="169" spans="1:8" x14ac:dyDescent="0.3">
      <c r="A169" s="19" t="s">
        <v>18</v>
      </c>
      <c r="B169" s="46" t="s">
        <v>197</v>
      </c>
      <c r="C169" s="21">
        <v>10000</v>
      </c>
      <c r="D169" s="21">
        <v>10000</v>
      </c>
      <c r="E169" s="21">
        <v>7656</v>
      </c>
      <c r="F169" s="22">
        <v>77</v>
      </c>
      <c r="G169" s="23"/>
      <c r="H169" s="23"/>
    </row>
    <row r="170" spans="1:8" x14ac:dyDescent="0.3">
      <c r="A170" s="19" t="s">
        <v>20</v>
      </c>
      <c r="B170" s="46" t="s">
        <v>198</v>
      </c>
      <c r="C170" s="133"/>
      <c r="D170" s="133"/>
      <c r="E170" s="133"/>
      <c r="F170" s="22"/>
      <c r="G170" s="23"/>
      <c r="H170" s="23"/>
    </row>
    <row r="171" spans="1:8" x14ac:dyDescent="0.3">
      <c r="A171" s="19" t="s">
        <v>26</v>
      </c>
      <c r="B171" s="46" t="s">
        <v>199</v>
      </c>
      <c r="C171" s="133"/>
      <c r="D171" s="133"/>
      <c r="E171" s="133"/>
      <c r="F171" s="22"/>
      <c r="G171" s="23"/>
      <c r="H171" s="23"/>
    </row>
    <row r="172" spans="1:8" x14ac:dyDescent="0.3">
      <c r="A172" s="19" t="s">
        <v>28</v>
      </c>
      <c r="B172" s="46" t="s">
        <v>200</v>
      </c>
      <c r="C172" s="21">
        <v>70000</v>
      </c>
      <c r="D172" s="21">
        <v>20000</v>
      </c>
      <c r="E172" s="21">
        <v>13200</v>
      </c>
      <c r="F172" s="22">
        <v>66</v>
      </c>
      <c r="G172" s="23"/>
      <c r="H172" s="23"/>
    </row>
    <row r="173" spans="1:8" x14ac:dyDescent="0.3">
      <c r="A173" s="19" t="s">
        <v>30</v>
      </c>
      <c r="B173" s="46" t="s">
        <v>201</v>
      </c>
      <c r="C173" s="21"/>
      <c r="D173" s="21"/>
      <c r="E173" s="21"/>
      <c r="F173" s="22"/>
      <c r="G173" s="23"/>
      <c r="H173" s="23"/>
    </row>
    <row r="174" spans="1:8" x14ac:dyDescent="0.3">
      <c r="A174" s="134" t="s">
        <v>202</v>
      </c>
      <c r="B174" s="130" t="s">
        <v>203</v>
      </c>
      <c r="C174" s="135"/>
      <c r="D174" s="135"/>
      <c r="E174" s="135"/>
      <c r="F174" s="45"/>
      <c r="G174" s="40"/>
      <c r="H174" s="40"/>
    </row>
    <row r="175" spans="1:8" x14ac:dyDescent="0.3">
      <c r="A175" s="19" t="s">
        <v>12</v>
      </c>
      <c r="B175" s="46" t="s">
        <v>204</v>
      </c>
      <c r="C175" s="46"/>
      <c r="D175" s="21"/>
      <c r="E175" s="21"/>
      <c r="F175" s="94"/>
      <c r="G175" s="54"/>
      <c r="H175" s="54"/>
    </row>
    <row r="176" spans="1:8" x14ac:dyDescent="0.3">
      <c r="A176" s="136" t="s">
        <v>205</v>
      </c>
      <c r="B176" s="137" t="s">
        <v>206</v>
      </c>
      <c r="C176" s="138">
        <v>160000</v>
      </c>
      <c r="D176" s="138">
        <v>30000</v>
      </c>
      <c r="E176" s="138">
        <v>28460</v>
      </c>
      <c r="F176" s="139">
        <v>95</v>
      </c>
      <c r="G176" s="40"/>
      <c r="H176" s="40"/>
    </row>
    <row r="177" spans="1:10" x14ac:dyDescent="0.3">
      <c r="A177" s="140" t="s">
        <v>207</v>
      </c>
      <c r="B177" s="137" t="s">
        <v>208</v>
      </c>
      <c r="C177" s="138">
        <v>1800000</v>
      </c>
      <c r="D177" s="138">
        <v>0</v>
      </c>
      <c r="E177" s="138">
        <v>0</v>
      </c>
      <c r="F177" s="139">
        <v>0</v>
      </c>
      <c r="G177" s="40"/>
      <c r="H177" s="40"/>
    </row>
    <row r="178" spans="1:10" x14ac:dyDescent="0.3">
      <c r="A178" s="141"/>
      <c r="B178" s="142" t="s">
        <v>209</v>
      </c>
      <c r="C178" s="143">
        <v>1800000</v>
      </c>
      <c r="D178" s="143">
        <v>0</v>
      </c>
      <c r="E178" s="143"/>
      <c r="F178" s="112">
        <v>0</v>
      </c>
      <c r="G178" s="113"/>
      <c r="H178" s="113"/>
    </row>
    <row r="179" spans="1:10" x14ac:dyDescent="0.3">
      <c r="A179" s="141" t="s">
        <v>210</v>
      </c>
      <c r="B179" s="142" t="s">
        <v>211</v>
      </c>
      <c r="C179" s="71" t="s">
        <v>212</v>
      </c>
      <c r="D179" s="71"/>
      <c r="E179" s="71"/>
      <c r="F179" s="53"/>
      <c r="G179" s="54"/>
      <c r="H179" s="54"/>
    </row>
    <row r="180" spans="1:10" ht="15" thickBot="1" x14ac:dyDescent="0.35">
      <c r="A180" s="144"/>
      <c r="B180" s="145" t="s">
        <v>213</v>
      </c>
      <c r="C180" s="146">
        <v>10100000</v>
      </c>
      <c r="D180" s="146">
        <v>4404600</v>
      </c>
      <c r="E180" s="146">
        <v>4106687</v>
      </c>
      <c r="F180" s="147">
        <v>93</v>
      </c>
      <c r="G180" s="40"/>
      <c r="H180" s="40"/>
    </row>
    <row r="181" spans="1:10" x14ac:dyDescent="0.3">
      <c r="D181" s="148"/>
    </row>
    <row r="182" spans="1:10" x14ac:dyDescent="0.3">
      <c r="J182" s="150"/>
    </row>
  </sheetData>
  <mergeCells count="4">
    <mergeCell ref="A5:F5"/>
    <mergeCell ref="A6:F6"/>
    <mergeCell ref="A7:F7"/>
    <mergeCell ref="A8:F8"/>
  </mergeCells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Dino</dc:creator>
  <cp:lastModifiedBy>Dino</cp:lastModifiedBy>
  <cp:lastPrinted>2021-03-17T07:46:03Z</cp:lastPrinted>
  <dcterms:created xsi:type="dcterms:W3CDTF">2021-03-16T12:59:57Z</dcterms:created>
  <dcterms:modified xsi:type="dcterms:W3CDTF">2021-03-17T11:28:59Z</dcterms:modified>
</cp:coreProperties>
</file>